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9400" windowHeight="16500" tabRatio="500" activeTab="3"/>
  </bookViews>
  <sheets>
    <sheet name="CLASS. PUNTI SINGOLO 1 Fase" sheetId="1" r:id="rId1"/>
    <sheet name="CLASS. PUNTI SINGOLO 2 Fase" sheetId="2" r:id="rId2"/>
    <sheet name="CLASS. PUNTI SINGOLO 3 Fase" sheetId="3" r:id="rId3"/>
    <sheet name="CLASS.TOT.  PUNTI SINGOLO" sheetId="4" r:id="rId4"/>
  </sheets>
  <definedNames>
    <definedName name="Excel_BuiltIn__FilterDatabase" localSheetId="3">'CLASS.TOT.  PUNTI SINGOLO'!$C$65:$L$66</definedName>
  </definedNames>
  <calcPr fullCalcOnLoad="1"/>
</workbook>
</file>

<file path=xl/sharedStrings.xml><?xml version="1.0" encoding="utf-8"?>
<sst xmlns="http://schemas.openxmlformats.org/spreadsheetml/2006/main" count="546" uniqueCount="66">
  <si>
    <t>REGIONALE SINGOLO DI CATEGORIA 2018</t>
  </si>
  <si>
    <r>
      <rPr>
        <b/>
        <u val="single"/>
        <sz val="12"/>
        <color indexed="60"/>
        <rFont val="Bookman Old Style"/>
        <family val="1"/>
      </rPr>
      <t>CLASSIFICA A PUNTI SINGOLO 1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</t>
    </r>
  </si>
  <si>
    <r>
      <rPr>
        <b/>
        <u val="single"/>
        <sz val="12"/>
        <color indexed="60"/>
        <rFont val="Bookman Old Style"/>
        <family val="1"/>
      </rPr>
      <t>Cat. 1</t>
    </r>
    <r>
      <rPr>
        <b/>
        <u val="single"/>
        <vertAlign val="superscript"/>
        <sz val="12"/>
        <color indexed="60"/>
        <rFont val="Bookman Old Style"/>
        <family val="1"/>
      </rPr>
      <t>a</t>
    </r>
  </si>
  <si>
    <t>Class.</t>
  </si>
  <si>
    <t>Punti</t>
  </si>
  <si>
    <t>Nome e Cognome</t>
  </si>
  <si>
    <t>Numero</t>
  </si>
  <si>
    <t>Associazione</t>
  </si>
  <si>
    <t>Num.</t>
  </si>
  <si>
    <t xml:space="preserve">Totale </t>
  </si>
  <si>
    <t>Media</t>
  </si>
  <si>
    <t>Atleta</t>
  </si>
  <si>
    <t>Tessera</t>
  </si>
  <si>
    <t>Sportiva</t>
  </si>
  <si>
    <t>Par.</t>
  </si>
  <si>
    <t>birilli</t>
  </si>
  <si>
    <t>Tedone Aldo</t>
  </si>
  <si>
    <t>AB8235</t>
  </si>
  <si>
    <t>A.S. Dolmen</t>
  </si>
  <si>
    <r>
      <rPr>
        <b/>
        <u val="single"/>
        <sz val="12"/>
        <color indexed="60"/>
        <rFont val="Bookman Old Style"/>
        <family val="1"/>
      </rPr>
      <t>Cat. 2</t>
    </r>
    <r>
      <rPr>
        <b/>
        <u val="single"/>
        <vertAlign val="superscript"/>
        <sz val="12"/>
        <color indexed="60"/>
        <rFont val="Bookman Old Style"/>
        <family val="1"/>
      </rPr>
      <t>a</t>
    </r>
  </si>
  <si>
    <t>Loconte Raffaele</t>
  </si>
  <si>
    <t>AB9156</t>
  </si>
  <si>
    <t>Cioce Leonardo</t>
  </si>
  <si>
    <t>AA5989</t>
  </si>
  <si>
    <t>A.S.D. Barium</t>
  </si>
  <si>
    <t>Papagno Giuseppe</t>
  </si>
  <si>
    <t>AD4850</t>
  </si>
  <si>
    <t>Lestingi Giuseppe</t>
  </si>
  <si>
    <t>AA5984</t>
  </si>
  <si>
    <t>Allocca Federico</t>
  </si>
  <si>
    <t>AA6123</t>
  </si>
  <si>
    <t>A.S.D. Dolmen</t>
  </si>
  <si>
    <r>
      <rPr>
        <b/>
        <u val="single"/>
        <sz val="12"/>
        <color indexed="60"/>
        <rFont val="Bookman Old Style"/>
        <family val="1"/>
      </rPr>
      <t>Cat. 3</t>
    </r>
    <r>
      <rPr>
        <b/>
        <u val="single"/>
        <vertAlign val="superscript"/>
        <sz val="12"/>
        <color indexed="60"/>
        <rFont val="Bookman Old Style"/>
        <family val="1"/>
      </rPr>
      <t>a</t>
    </r>
  </si>
  <si>
    <t>Mandara Cataldo</t>
  </si>
  <si>
    <t>AB8236</t>
  </si>
  <si>
    <t>Morizio Maurizio</t>
  </si>
  <si>
    <t>AA5971</t>
  </si>
  <si>
    <t>Pierluigi Gagliardi</t>
  </si>
  <si>
    <t>AA5987</t>
  </si>
  <si>
    <t>Vicenti Giuseppe</t>
  </si>
  <si>
    <t>AB8558</t>
  </si>
  <si>
    <t>Buia Giovanni</t>
  </si>
  <si>
    <t>AC5561</t>
  </si>
  <si>
    <r>
      <rPr>
        <b/>
        <u val="single"/>
        <sz val="12"/>
        <color indexed="60"/>
        <rFont val="Bookman Old Style"/>
        <family val="1"/>
      </rPr>
      <t>Cat. 4</t>
    </r>
    <r>
      <rPr>
        <b/>
        <u val="single"/>
        <vertAlign val="superscript"/>
        <sz val="12"/>
        <color indexed="60"/>
        <rFont val="Bookman Old Style"/>
        <family val="1"/>
      </rPr>
      <t>a</t>
    </r>
  </si>
  <si>
    <t>Prudente Marcello</t>
  </si>
  <si>
    <t>AD3678</t>
  </si>
  <si>
    <t>Vincenzo Martino</t>
  </si>
  <si>
    <t>AD5307</t>
  </si>
  <si>
    <t>Plantone Stefano</t>
  </si>
  <si>
    <t>AD5308</t>
  </si>
  <si>
    <r>
      <rPr>
        <b/>
        <u val="single"/>
        <sz val="12"/>
        <color indexed="60"/>
        <rFont val="Bookman Old Style"/>
        <family val="1"/>
      </rPr>
      <t>Cat. 4</t>
    </r>
    <r>
      <rPr>
        <b/>
        <u val="single"/>
        <vertAlign val="superscript"/>
        <sz val="12"/>
        <color indexed="60"/>
        <rFont val="Bookman Old Style"/>
        <family val="1"/>
      </rPr>
      <t xml:space="preserve">a </t>
    </r>
    <r>
      <rPr>
        <b/>
        <u val="single"/>
        <sz val="12"/>
        <color indexed="60"/>
        <rFont val="Bookman Old Style"/>
        <family val="1"/>
      </rPr>
      <t>Femminile</t>
    </r>
  </si>
  <si>
    <t>Gagliardi Emanuela</t>
  </si>
  <si>
    <t>AD0300</t>
  </si>
  <si>
    <t>Minea Elena</t>
  </si>
  <si>
    <t>AD3677</t>
  </si>
  <si>
    <r>
      <rPr>
        <b/>
        <u val="single"/>
        <sz val="12"/>
        <color indexed="60"/>
        <rFont val="Bookman Old Style"/>
        <family val="1"/>
      </rPr>
      <t>CLASSIFICA A PUNTI SINGOLO 2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</t>
    </r>
  </si>
  <si>
    <r>
      <rPr>
        <b/>
        <u val="single"/>
        <sz val="12"/>
        <color indexed="60"/>
        <rFont val="Bookman Old Style"/>
        <family val="1"/>
      </rPr>
      <t>CLASSIFICA A PUNTI SINGOLO 3</t>
    </r>
    <r>
      <rPr>
        <b/>
        <u val="single"/>
        <vertAlign val="superscript"/>
        <sz val="12"/>
        <color indexed="60"/>
        <rFont val="Bookman Old Style"/>
        <family val="1"/>
      </rPr>
      <t>a</t>
    </r>
    <r>
      <rPr>
        <b/>
        <u val="single"/>
        <sz val="12"/>
        <color indexed="60"/>
        <rFont val="Bookman Old Style"/>
        <family val="1"/>
      </rPr>
      <t xml:space="preserve"> Fase</t>
    </r>
  </si>
  <si>
    <t>CLASSIFICA A PUNTI DEFINITIVA</t>
  </si>
  <si>
    <t xml:space="preserve">Singolo </t>
  </si>
  <si>
    <t>Singolo</t>
  </si>
  <si>
    <r>
      <rPr>
        <b/>
        <sz val="9"/>
        <rFont val="Comic Sans MS"/>
        <family val="4"/>
      </rPr>
      <t>1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</si>
  <si>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r>
      <rPr>
        <b/>
        <sz val="9"/>
        <rFont val="Comic Sans MS"/>
        <family val="4"/>
      </rPr>
      <t>2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</si>
  <si>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r>
      <rPr>
        <b/>
        <sz val="9"/>
        <rFont val="Comic Sans MS"/>
        <family val="4"/>
      </rPr>
      <t>3</t>
    </r>
    <r>
      <rPr>
        <b/>
        <vertAlign val="superscript"/>
        <sz val="9"/>
        <rFont val="Comic Sans MS"/>
        <family val="4"/>
      </rPr>
      <t>a</t>
    </r>
    <r>
      <rPr>
        <b/>
        <sz val="9"/>
        <rFont val="Comic Sans MS"/>
        <family val="4"/>
      </rPr>
      <t xml:space="preserve"> Fase</t>
    </r>
  </si>
  <si>
    <t>TOT</t>
  </si>
  <si>
    <t>Cat. 4a</t>
  </si>
  <si>
    <t>Cat. 4a Femminile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</si>
</sst>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2"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sz val="12"/>
      <name val="Bookman Old Style"/>
      <family val="1"/>
    </font>
    <font>
      <b/>
      <u val="single"/>
      <sz val="12"/>
      <color indexed="60"/>
      <name val="Bookman Old Style"/>
      <family val="1"/>
    </font>
    <font>
      <b/>
      <u val="single"/>
      <vertAlign val="superscript"/>
      <sz val="12"/>
      <color indexed="6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62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sz val="9"/>
      <name val="Arial"/>
      <family val="2"/>
    </font>
    <font>
      <b/>
      <vertAlign val="superscript"/>
      <sz val="9"/>
      <name val="Comic Sans MS"/>
      <family val="4"/>
    </font>
    <font>
      <b/>
      <sz val="9"/>
      <color indexed="8"/>
      <name val="Comic Sans MS"/>
      <family val="4"/>
    </font>
    <font>
      <b/>
      <sz val="9"/>
      <color indexed="9"/>
      <name val="Comic Sans MS"/>
      <family val="4"/>
    </font>
    <font>
      <b/>
      <sz val="9"/>
      <color indexed="6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5" borderId="12" xfId="36" applyNumberFormat="1" applyFont="1" applyFill="1" applyBorder="1" applyAlignment="1" applyProtection="1">
      <alignment horizontal="center" vertical="center"/>
      <protection/>
    </xf>
    <xf numFmtId="164" fontId="11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2" fillId="0" borderId="0" xfId="36" applyNumberForma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1" fontId="25" fillId="33" borderId="12" xfId="36" applyNumberFormat="1" applyFont="1" applyFill="1" applyBorder="1" applyAlignment="1" applyProtection="1">
      <alignment horizontal="center" vertical="center"/>
      <protection/>
    </xf>
    <xf numFmtId="0" fontId="26" fillId="37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1" fontId="10" fillId="36" borderId="0" xfId="0" applyNumberFormat="1" applyFont="1" applyFill="1" applyBorder="1" applyAlignment="1">
      <alignment horizontal="center" vertical="center"/>
    </xf>
    <xf numFmtId="164" fontId="10" fillId="36" borderId="0" xfId="0" applyNumberFormat="1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5" fillId="36" borderId="0" xfId="36" applyNumberFormat="1" applyFont="1" applyFill="1" applyBorder="1" applyAlignment="1" applyProtection="1">
      <alignment horizontal="center" vertical="center"/>
      <protection/>
    </xf>
    <xf numFmtId="0" fontId="26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1" fontId="13" fillId="36" borderId="0" xfId="36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1" fontId="10" fillId="33" borderId="21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1" fontId="10" fillId="33" borderId="22" xfId="0" applyNumberFormat="1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164" fontId="10" fillId="33" borderId="26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0" fillId="33" borderId="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0</xdr:rowOff>
    </xdr:from>
    <xdr:to>
      <xdr:col>5</xdr:col>
      <xdr:colOff>438150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7150"/>
          <a:ext cx="752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0</xdr:rowOff>
    </xdr:from>
    <xdr:to>
      <xdr:col>5</xdr:col>
      <xdr:colOff>438150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7150"/>
          <a:ext cx="752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0</xdr:rowOff>
    </xdr:from>
    <xdr:to>
      <xdr:col>5</xdr:col>
      <xdr:colOff>438150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7150"/>
          <a:ext cx="752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9525</xdr:rowOff>
    </xdr:from>
    <xdr:to>
      <xdr:col>7</xdr:col>
      <xdr:colOff>142875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95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T62"/>
  <sheetViews>
    <sheetView zoomScalePageLayoutView="0" workbookViewId="0" topLeftCell="A1">
      <selection activeCell="H24" sqref="H24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4" width="16.7109375" style="2" customWidth="1"/>
    <col min="5" max="5" width="7.7109375" style="2" customWidth="1"/>
    <col min="6" max="6" width="20.7109375" style="2" customWidth="1"/>
    <col min="7" max="7" width="4.7109375" style="2" customWidth="1"/>
    <col min="8" max="8" width="6.7109375" style="3" customWidth="1"/>
    <col min="9" max="9" width="6.7109375" style="4" customWidth="1"/>
    <col min="10" max="10" width="2.7109375" style="5" customWidth="1"/>
    <col min="11" max="11" width="4.7109375" style="1" customWidth="1"/>
    <col min="12" max="252" width="9.140625" style="1" customWidth="1"/>
  </cols>
  <sheetData>
    <row r="1" ht="4.5" customHeight="1"/>
    <row r="2" spans="253:254" s="1" customFormat="1" ht="12.75">
      <c r="IS2"/>
      <c r="IT2"/>
    </row>
    <row r="3" spans="253:254" s="1" customFormat="1" ht="12.75">
      <c r="IS3"/>
      <c r="IT3"/>
    </row>
    <row r="4" spans="253:254" s="1" customFormat="1" ht="12.75">
      <c r="IS4"/>
      <c r="IT4"/>
    </row>
    <row r="5" spans="253:254" s="1" customFormat="1" ht="12.75">
      <c r="IS5"/>
      <c r="IT5"/>
    </row>
    <row r="7" spans="2:12" s="6" customFormat="1" ht="15.75" customHeight="1">
      <c r="B7" s="87" t="s">
        <v>0</v>
      </c>
      <c r="C7" s="87"/>
      <c r="D7" s="87"/>
      <c r="E7" s="87"/>
      <c r="F7" s="87"/>
      <c r="G7" s="87"/>
      <c r="H7" s="87"/>
      <c r="I7" s="87"/>
      <c r="J7" s="7"/>
      <c r="K7" s="7"/>
      <c r="L7" s="8"/>
    </row>
    <row r="8" spans="8:10" s="2" customFormat="1" ht="9.75" customHeight="1">
      <c r="H8" s="3"/>
      <c r="I8" s="4"/>
      <c r="J8" s="9"/>
    </row>
    <row r="9" spans="2:12" s="10" customFormat="1" ht="12.75" customHeight="1">
      <c r="B9" s="88" t="s">
        <v>1</v>
      </c>
      <c r="C9" s="88"/>
      <c r="D9" s="88"/>
      <c r="E9" s="88"/>
      <c r="F9" s="88"/>
      <c r="G9" s="88"/>
      <c r="H9" s="88"/>
      <c r="I9" s="88"/>
      <c r="J9" s="12"/>
      <c r="K9" s="12"/>
      <c r="L9" s="13"/>
    </row>
    <row r="10" spans="2:11" s="10" customFormat="1" ht="12.75" customHeight="1">
      <c r="B10" s="89" t="s">
        <v>2</v>
      </c>
      <c r="C10" s="89"/>
      <c r="D10" s="89"/>
      <c r="E10" s="89"/>
      <c r="F10" s="89"/>
      <c r="G10" s="89"/>
      <c r="H10" s="89"/>
      <c r="I10" s="89"/>
      <c r="J10" s="15"/>
      <c r="K10" s="15"/>
    </row>
    <row r="11" spans="1:11" s="10" customFormat="1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0" customFormat="1" ht="13.5" customHeight="1">
      <c r="A12" s="14"/>
      <c r="B12" s="90" t="s">
        <v>3</v>
      </c>
      <c r="C12" s="91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7" t="s">
        <v>9</v>
      </c>
      <c r="I12" s="92" t="s">
        <v>10</v>
      </c>
      <c r="J12" s="14"/>
      <c r="K12" s="14"/>
    </row>
    <row r="13" spans="1:11" s="10" customFormat="1" ht="13.5" customHeight="1">
      <c r="A13" s="14"/>
      <c r="B13" s="90"/>
      <c r="C13" s="91"/>
      <c r="D13" s="18" t="s">
        <v>11</v>
      </c>
      <c r="E13" s="18" t="s">
        <v>12</v>
      </c>
      <c r="F13" s="18" t="s">
        <v>13</v>
      </c>
      <c r="G13" s="18" t="s">
        <v>14</v>
      </c>
      <c r="H13" s="19" t="s">
        <v>15</v>
      </c>
      <c r="I13" s="92"/>
      <c r="J13" s="14"/>
      <c r="K13" s="14"/>
    </row>
    <row r="14" spans="1:11" s="10" customFormat="1" ht="6" customHeight="1">
      <c r="A14" s="14"/>
      <c r="B14" s="20"/>
      <c r="C14" s="20"/>
      <c r="D14" s="21"/>
      <c r="E14" s="21"/>
      <c r="F14" s="21"/>
      <c r="G14" s="21"/>
      <c r="H14" s="22"/>
      <c r="I14" s="23"/>
      <c r="J14" s="14"/>
      <c r="K14" s="14"/>
    </row>
    <row r="15" spans="1:11" s="10" customFormat="1" ht="12.75" customHeight="1">
      <c r="A15" s="14"/>
      <c r="B15" s="24">
        <v>1</v>
      </c>
      <c r="C15" s="25">
        <v>50</v>
      </c>
      <c r="D15" s="26" t="s">
        <v>16</v>
      </c>
      <c r="E15" s="26" t="s">
        <v>17</v>
      </c>
      <c r="F15" s="26" t="s">
        <v>18</v>
      </c>
      <c r="G15" s="26">
        <v>6</v>
      </c>
      <c r="H15" s="27">
        <v>1106</v>
      </c>
      <c r="I15" s="28">
        <f>H15/G15</f>
        <v>184.33333333333334</v>
      </c>
      <c r="J15" s="14"/>
      <c r="K15" s="14"/>
    </row>
    <row r="16" spans="1:11" s="10" customFormat="1" ht="12.75" customHeight="1">
      <c r="A16"/>
      <c r="B16"/>
      <c r="C16"/>
      <c r="D16"/>
      <c r="E16"/>
      <c r="F16"/>
      <c r="G16"/>
      <c r="H16"/>
      <c r="I16"/>
      <c r="J16"/>
      <c r="K16"/>
    </row>
    <row r="17" spans="1:11" s="10" customFormat="1" ht="9.75" customHeight="1">
      <c r="A17" s="14"/>
      <c r="B17" s="20"/>
      <c r="C17" s="20"/>
      <c r="D17" s="21"/>
      <c r="E17" s="21"/>
      <c r="F17" s="21"/>
      <c r="G17" s="21"/>
      <c r="H17" s="22"/>
      <c r="I17" s="23"/>
      <c r="J17" s="14"/>
      <c r="K17" s="14"/>
    </row>
    <row r="18" spans="1:11" s="10" customFormat="1" ht="15" customHeight="1">
      <c r="A18" s="88" t="s">
        <v>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10" customFormat="1" ht="15" customHeight="1">
      <c r="A19" s="89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4" s="10" customFormat="1" ht="6" customHeight="1">
      <c r="B20" s="93"/>
      <c r="C20" s="93"/>
      <c r="D20" s="93"/>
      <c r="E20" s="93"/>
      <c r="F20" s="93"/>
      <c r="G20" s="93"/>
      <c r="H20" s="93"/>
      <c r="I20" s="93"/>
      <c r="J20" s="29"/>
      <c r="N20"/>
    </row>
    <row r="21" spans="2:10" s="30" customFormat="1" ht="13.5" customHeight="1">
      <c r="B21" s="90" t="s">
        <v>3</v>
      </c>
      <c r="C21" s="91" t="s">
        <v>4</v>
      </c>
      <c r="D21" s="16" t="s">
        <v>5</v>
      </c>
      <c r="E21" s="16" t="s">
        <v>6</v>
      </c>
      <c r="F21" s="16" t="s">
        <v>7</v>
      </c>
      <c r="G21" s="16" t="s">
        <v>8</v>
      </c>
      <c r="H21" s="17" t="s">
        <v>9</v>
      </c>
      <c r="I21" s="92" t="s">
        <v>10</v>
      </c>
      <c r="J21" s="31"/>
    </row>
    <row r="22" spans="2:10" s="30" customFormat="1" ht="13.5" customHeight="1">
      <c r="B22" s="90"/>
      <c r="C22" s="91"/>
      <c r="D22" s="18" t="s">
        <v>11</v>
      </c>
      <c r="E22" s="18" t="s">
        <v>12</v>
      </c>
      <c r="F22" s="18" t="s">
        <v>13</v>
      </c>
      <c r="G22" s="18" t="s">
        <v>14</v>
      </c>
      <c r="H22" s="19" t="s">
        <v>15</v>
      </c>
      <c r="I22" s="92"/>
      <c r="J22" s="31"/>
    </row>
    <row r="23" spans="2:10" s="30" customFormat="1" ht="6" customHeight="1">
      <c r="B23" s="32"/>
      <c r="C23" s="32"/>
      <c r="D23" s="33"/>
      <c r="E23" s="33"/>
      <c r="F23" s="33"/>
      <c r="G23" s="33"/>
      <c r="H23" s="34"/>
      <c r="I23" s="35"/>
      <c r="J23" s="31"/>
    </row>
    <row r="24" spans="1:130" s="39" customFormat="1" ht="12.75" customHeight="1">
      <c r="A24" s="36"/>
      <c r="B24" s="24">
        <v>1</v>
      </c>
      <c r="C24" s="25">
        <v>50</v>
      </c>
      <c r="D24" s="26" t="s">
        <v>20</v>
      </c>
      <c r="E24" s="26" t="s">
        <v>21</v>
      </c>
      <c r="F24" s="26" t="s">
        <v>18</v>
      </c>
      <c r="G24" s="26">
        <v>6</v>
      </c>
      <c r="H24" s="27">
        <v>1194</v>
      </c>
      <c r="I24" s="28">
        <f>H24/G24</f>
        <v>199</v>
      </c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</row>
    <row r="25" spans="1:130" s="39" customFormat="1" ht="12.75" customHeight="1">
      <c r="A25" s="36"/>
      <c r="B25" s="24">
        <v>2</v>
      </c>
      <c r="C25" s="25">
        <v>45</v>
      </c>
      <c r="D25" s="40" t="s">
        <v>22</v>
      </c>
      <c r="E25" s="40" t="s">
        <v>23</v>
      </c>
      <c r="F25" s="26" t="s">
        <v>24</v>
      </c>
      <c r="G25" s="26">
        <v>6</v>
      </c>
      <c r="H25" s="27">
        <v>1143</v>
      </c>
      <c r="I25" s="28">
        <f>H25/G25</f>
        <v>190.5</v>
      </c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</row>
    <row r="26" spans="1:10" s="43" customFormat="1" ht="12.75" customHeight="1">
      <c r="A26" s="41"/>
      <c r="B26" s="24">
        <v>3</v>
      </c>
      <c r="C26" s="25">
        <v>40</v>
      </c>
      <c r="D26" s="26" t="s">
        <v>25</v>
      </c>
      <c r="E26" s="26" t="s">
        <v>26</v>
      </c>
      <c r="F26" s="26" t="s">
        <v>24</v>
      </c>
      <c r="G26" s="26">
        <v>6</v>
      </c>
      <c r="H26" s="27">
        <v>1129</v>
      </c>
      <c r="I26" s="28">
        <f>H26/G26</f>
        <v>188.16666666666666</v>
      </c>
      <c r="J26" s="42"/>
    </row>
    <row r="27" spans="1:10" s="43" customFormat="1" ht="12.75" customHeight="1">
      <c r="A27" s="41"/>
      <c r="B27" s="24">
        <v>4</v>
      </c>
      <c r="C27" s="25">
        <v>36</v>
      </c>
      <c r="D27" s="26" t="s">
        <v>27</v>
      </c>
      <c r="E27" s="26" t="s">
        <v>28</v>
      </c>
      <c r="F27" s="26" t="s">
        <v>24</v>
      </c>
      <c r="G27" s="26">
        <v>6</v>
      </c>
      <c r="H27" s="27">
        <v>1114</v>
      </c>
      <c r="I27" s="28">
        <f>H27/G27</f>
        <v>185.66666666666666</v>
      </c>
      <c r="J27" s="42"/>
    </row>
    <row r="28" spans="1:10" s="43" customFormat="1" ht="12.75" customHeight="1">
      <c r="A28" s="41"/>
      <c r="B28" s="24">
        <v>5</v>
      </c>
      <c r="C28" s="25">
        <v>32</v>
      </c>
      <c r="D28" s="26" t="s">
        <v>29</v>
      </c>
      <c r="E28" s="26" t="s">
        <v>30</v>
      </c>
      <c r="F28" s="26" t="s">
        <v>31</v>
      </c>
      <c r="G28" s="26">
        <v>6</v>
      </c>
      <c r="H28" s="27">
        <v>1110</v>
      </c>
      <c r="I28" s="28">
        <f>H28/G28</f>
        <v>185</v>
      </c>
      <c r="J28" s="42"/>
    </row>
    <row r="29" spans="1:11" s="43" customFormat="1" ht="12.75" customHeight="1">
      <c r="A29"/>
      <c r="B29"/>
      <c r="C29"/>
      <c r="D29"/>
      <c r="E29"/>
      <c r="F29"/>
      <c r="G29"/>
      <c r="H29"/>
      <c r="I29"/>
      <c r="J29"/>
      <c r="K29"/>
    </row>
    <row r="30" spans="2:10" s="44" customFormat="1" ht="9.75" customHeight="1">
      <c r="B30" s="45"/>
      <c r="C30" s="45"/>
      <c r="D30" s="46"/>
      <c r="E30" s="46"/>
      <c r="F30" s="46"/>
      <c r="G30" s="46"/>
      <c r="H30" s="47"/>
      <c r="I30" s="48"/>
      <c r="J30" s="49"/>
    </row>
    <row r="31" spans="1:11" s="44" customFormat="1" ht="15" customHeight="1">
      <c r="A31" s="88" t="s">
        <v>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44" customFormat="1" ht="15" customHeight="1">
      <c r="A32" s="89" t="s">
        <v>32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0" s="44" customFormat="1" ht="6" customHeight="1">
      <c r="B33" s="45"/>
      <c r="C33" s="45"/>
      <c r="D33" s="46"/>
      <c r="E33" s="46"/>
      <c r="F33" s="46"/>
      <c r="G33" s="46"/>
      <c r="H33" s="47"/>
      <c r="I33" s="48"/>
      <c r="J33" s="49"/>
    </row>
    <row r="34" spans="2:10" s="44" customFormat="1" ht="13.5" customHeight="1">
      <c r="B34" s="90" t="s">
        <v>3</v>
      </c>
      <c r="C34" s="91" t="s">
        <v>4</v>
      </c>
      <c r="D34" s="16" t="s">
        <v>5</v>
      </c>
      <c r="E34" s="16" t="s">
        <v>6</v>
      </c>
      <c r="F34" s="16" t="s">
        <v>7</v>
      </c>
      <c r="G34" s="16" t="s">
        <v>8</v>
      </c>
      <c r="H34" s="17" t="s">
        <v>9</v>
      </c>
      <c r="I34" s="92" t="s">
        <v>10</v>
      </c>
      <c r="J34" s="49"/>
    </row>
    <row r="35" spans="2:10" s="44" customFormat="1" ht="13.5" customHeight="1">
      <c r="B35" s="90"/>
      <c r="C35" s="91"/>
      <c r="D35" s="18" t="s">
        <v>11</v>
      </c>
      <c r="E35" s="18" t="s">
        <v>12</v>
      </c>
      <c r="F35" s="18" t="s">
        <v>13</v>
      </c>
      <c r="G35" s="18" t="s">
        <v>14</v>
      </c>
      <c r="H35" s="19" t="s">
        <v>15</v>
      </c>
      <c r="I35" s="92"/>
      <c r="J35" s="49"/>
    </row>
    <row r="36" spans="2:10" s="44" customFormat="1" ht="5.25" customHeight="1">
      <c r="B36" s="45"/>
      <c r="C36" s="45"/>
      <c r="D36" s="46"/>
      <c r="E36" s="46"/>
      <c r="F36" s="46"/>
      <c r="G36" s="46"/>
      <c r="H36" s="47"/>
      <c r="I36" s="48"/>
      <c r="J36" s="49"/>
    </row>
    <row r="37" spans="1:11" s="44" customFormat="1" ht="12.75" customHeight="1">
      <c r="A37"/>
      <c r="B37" s="24">
        <v>1</v>
      </c>
      <c r="C37" s="25">
        <v>50</v>
      </c>
      <c r="D37" s="26" t="s">
        <v>33</v>
      </c>
      <c r="E37" s="26" t="s">
        <v>34</v>
      </c>
      <c r="F37" s="26" t="s">
        <v>18</v>
      </c>
      <c r="G37" s="26">
        <v>6</v>
      </c>
      <c r="H37" s="27">
        <v>1132</v>
      </c>
      <c r="I37" s="28">
        <f>H37/G37</f>
        <v>188.66666666666666</v>
      </c>
      <c r="J37" s="49"/>
      <c r="K37" s="50"/>
    </row>
    <row r="38" spans="2:11" s="44" customFormat="1" ht="12.75" customHeight="1">
      <c r="B38" s="24">
        <v>2</v>
      </c>
      <c r="C38" s="25">
        <v>45</v>
      </c>
      <c r="D38" s="40" t="s">
        <v>35</v>
      </c>
      <c r="E38" s="40" t="s">
        <v>36</v>
      </c>
      <c r="F38" s="26" t="s">
        <v>24</v>
      </c>
      <c r="G38" s="26">
        <v>6</v>
      </c>
      <c r="H38" s="27">
        <v>1124</v>
      </c>
      <c r="I38" s="28">
        <f>H38/G38</f>
        <v>187.33333333333334</v>
      </c>
      <c r="J38" s="49"/>
      <c r="K38" s="50"/>
    </row>
    <row r="39" spans="2:11" s="44" customFormat="1" ht="12.75" customHeight="1">
      <c r="B39" s="24">
        <v>3</v>
      </c>
      <c r="C39" s="25">
        <v>40</v>
      </c>
      <c r="D39" s="51" t="s">
        <v>37</v>
      </c>
      <c r="E39" s="26" t="s">
        <v>38</v>
      </c>
      <c r="F39" s="26" t="s">
        <v>24</v>
      </c>
      <c r="G39" s="26">
        <v>6</v>
      </c>
      <c r="H39" s="27">
        <v>1060</v>
      </c>
      <c r="I39" s="28">
        <f>H39/G39</f>
        <v>176.66666666666666</v>
      </c>
      <c r="J39" s="49"/>
      <c r="K39" s="50"/>
    </row>
    <row r="40" spans="2:11" s="44" customFormat="1" ht="12.75" customHeight="1">
      <c r="B40" s="24">
        <v>4</v>
      </c>
      <c r="C40" s="25">
        <v>36</v>
      </c>
      <c r="D40" s="26" t="s">
        <v>39</v>
      </c>
      <c r="E40" s="26" t="s">
        <v>40</v>
      </c>
      <c r="F40" s="26" t="s">
        <v>24</v>
      </c>
      <c r="G40" s="26">
        <v>6</v>
      </c>
      <c r="H40" s="27">
        <v>989</v>
      </c>
      <c r="I40" s="28">
        <f>H40/G40</f>
        <v>164.83333333333334</v>
      </c>
      <c r="J40" s="49"/>
      <c r="K40" s="50"/>
    </row>
    <row r="41" spans="2:11" s="44" customFormat="1" ht="12.75" customHeight="1">
      <c r="B41" s="24">
        <v>5</v>
      </c>
      <c r="C41" s="25">
        <v>32</v>
      </c>
      <c r="D41" s="26" t="s">
        <v>41</v>
      </c>
      <c r="E41" s="26" t="s">
        <v>42</v>
      </c>
      <c r="F41" s="26" t="s">
        <v>24</v>
      </c>
      <c r="G41" s="26">
        <v>6</v>
      </c>
      <c r="H41" s="27">
        <v>956</v>
      </c>
      <c r="I41" s="28">
        <f>H41/G41</f>
        <v>159.33333333333334</v>
      </c>
      <c r="J41" s="49"/>
      <c r="K41" s="50"/>
    </row>
    <row r="42" spans="1:11" s="44" customFormat="1" ht="12.75" customHeight="1">
      <c r="A42"/>
      <c r="B42"/>
      <c r="C42"/>
      <c r="D42"/>
      <c r="E42"/>
      <c r="F42"/>
      <c r="G42"/>
      <c r="H42"/>
      <c r="I42"/>
      <c r="J42"/>
      <c r="K42" s="50"/>
    </row>
    <row r="43" spans="2:10" s="44" customFormat="1" ht="9.75" customHeight="1">
      <c r="B43" s="20"/>
      <c r="C43" s="20"/>
      <c r="D43" s="52"/>
      <c r="E43" s="52"/>
      <c r="F43" s="52"/>
      <c r="G43" s="52"/>
      <c r="H43" s="53"/>
      <c r="I43" s="54"/>
      <c r="J43" s="49"/>
    </row>
    <row r="44" spans="1:11" s="44" customFormat="1" ht="15" customHeight="1">
      <c r="A44" s="88" t="s">
        <v>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44" customFormat="1" ht="15" customHeight="1">
      <c r="A45" s="89" t="s">
        <v>43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0" s="44" customFormat="1" ht="6" customHeight="1">
      <c r="B46" s="20"/>
      <c r="C46" s="20"/>
      <c r="D46" s="52"/>
      <c r="E46" s="52"/>
      <c r="F46" s="52"/>
      <c r="G46" s="52"/>
      <c r="H46" s="53"/>
      <c r="I46" s="54"/>
      <c r="J46" s="49"/>
    </row>
    <row r="47" spans="2:10" s="44" customFormat="1" ht="13.5" customHeight="1">
      <c r="B47" s="90" t="s">
        <v>3</v>
      </c>
      <c r="C47" s="91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7" t="s">
        <v>9</v>
      </c>
      <c r="I47" s="92" t="s">
        <v>10</v>
      </c>
      <c r="J47" s="49"/>
    </row>
    <row r="48" spans="2:10" s="44" customFormat="1" ht="13.5" customHeight="1">
      <c r="B48" s="90"/>
      <c r="C48" s="91"/>
      <c r="D48" s="18" t="s">
        <v>11</v>
      </c>
      <c r="E48" s="18" t="s">
        <v>12</v>
      </c>
      <c r="F48" s="18" t="s">
        <v>13</v>
      </c>
      <c r="G48" s="18" t="s">
        <v>14</v>
      </c>
      <c r="H48" s="19" t="s">
        <v>15</v>
      </c>
      <c r="I48" s="92"/>
      <c r="J48" s="49"/>
    </row>
    <row r="49" spans="2:11" s="44" customFormat="1" ht="5.25" customHeight="1">
      <c r="B49" s="45"/>
      <c r="C49" s="45"/>
      <c r="D49" s="46"/>
      <c r="E49" s="46"/>
      <c r="F49" s="46"/>
      <c r="G49" s="46"/>
      <c r="H49" s="47"/>
      <c r="I49" s="48"/>
      <c r="J49" s="49"/>
      <c r="K49" s="50"/>
    </row>
    <row r="50" spans="2:11" s="44" customFormat="1" ht="12.75" customHeight="1">
      <c r="B50" s="24">
        <v>1</v>
      </c>
      <c r="C50" s="25">
        <v>50</v>
      </c>
      <c r="D50" s="55" t="s">
        <v>44</v>
      </c>
      <c r="E50" s="26" t="s">
        <v>45</v>
      </c>
      <c r="F50" s="26" t="s">
        <v>18</v>
      </c>
      <c r="G50" s="26">
        <v>6</v>
      </c>
      <c r="H50" s="27">
        <v>1024</v>
      </c>
      <c r="I50" s="28">
        <f>H50/G50</f>
        <v>170.66666666666666</v>
      </c>
      <c r="J50" s="49"/>
      <c r="K50" s="50"/>
    </row>
    <row r="51" spans="2:10" s="44" customFormat="1" ht="12.75" customHeight="1">
      <c r="B51" s="24">
        <v>2</v>
      </c>
      <c r="C51" s="25">
        <v>45</v>
      </c>
      <c r="D51" s="55" t="s">
        <v>46</v>
      </c>
      <c r="E51" s="26" t="s">
        <v>47</v>
      </c>
      <c r="F51" s="26" t="s">
        <v>24</v>
      </c>
      <c r="G51" s="26">
        <v>6</v>
      </c>
      <c r="H51" s="27">
        <v>927</v>
      </c>
      <c r="I51" s="28">
        <f>H51/G51</f>
        <v>154.5</v>
      </c>
      <c r="J51" s="49"/>
    </row>
    <row r="52" spans="2:10" s="44" customFormat="1" ht="12.75" customHeight="1">
      <c r="B52" s="24">
        <v>3</v>
      </c>
      <c r="C52" s="25">
        <v>40</v>
      </c>
      <c r="D52" s="55" t="s">
        <v>48</v>
      </c>
      <c r="E52" s="26" t="s">
        <v>49</v>
      </c>
      <c r="F52" s="26" t="s">
        <v>24</v>
      </c>
      <c r="G52" s="26">
        <v>6</v>
      </c>
      <c r="H52" s="27">
        <v>901</v>
      </c>
      <c r="I52" s="28">
        <f>H52/G52</f>
        <v>150.16666666666666</v>
      </c>
      <c r="J52" s="49"/>
    </row>
    <row r="53" spans="2:10" s="44" customFormat="1" ht="12.75" customHeight="1">
      <c r="B53"/>
      <c r="C53"/>
      <c r="D53"/>
      <c r="E53"/>
      <c r="F53"/>
      <c r="G53"/>
      <c r="H53"/>
      <c r="I53"/>
      <c r="J53" s="49"/>
    </row>
    <row r="54" ht="9.75" customHeight="1"/>
    <row r="55" spans="1:11" ht="13.5" customHeight="1">
      <c r="A55" s="88" t="s">
        <v>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3.5" customHeight="1">
      <c r="A56" s="89" t="s">
        <v>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ht="6" customHeight="1">
      <c r="M57" s="30"/>
    </row>
    <row r="58" spans="2:9" ht="13.5" customHeight="1">
      <c r="B58" s="90" t="s">
        <v>3</v>
      </c>
      <c r="C58" s="91" t="s">
        <v>4</v>
      </c>
      <c r="D58" s="16" t="s">
        <v>5</v>
      </c>
      <c r="E58" s="16" t="s">
        <v>6</v>
      </c>
      <c r="F58" s="16" t="s">
        <v>7</v>
      </c>
      <c r="G58" s="16" t="s">
        <v>8</v>
      </c>
      <c r="H58" s="17" t="s">
        <v>9</v>
      </c>
      <c r="I58" s="92" t="s">
        <v>10</v>
      </c>
    </row>
    <row r="59" spans="2:9" ht="13.5" customHeight="1">
      <c r="B59" s="90"/>
      <c r="C59" s="91"/>
      <c r="D59" s="18" t="s">
        <v>11</v>
      </c>
      <c r="E59" s="18" t="s">
        <v>12</v>
      </c>
      <c r="F59" s="18" t="s">
        <v>13</v>
      </c>
      <c r="G59" s="18" t="s">
        <v>14</v>
      </c>
      <c r="H59" s="19" t="s">
        <v>15</v>
      </c>
      <c r="I59" s="92"/>
    </row>
    <row r="60" ht="6" customHeight="1"/>
    <row r="61" spans="2:9" ht="12.75" customHeight="1">
      <c r="B61" s="24">
        <v>1</v>
      </c>
      <c r="C61" s="25">
        <v>50</v>
      </c>
      <c r="D61" s="26" t="s">
        <v>51</v>
      </c>
      <c r="E61" s="26" t="s">
        <v>52</v>
      </c>
      <c r="F61" s="26" t="s">
        <v>24</v>
      </c>
      <c r="G61" s="26">
        <v>6</v>
      </c>
      <c r="H61" s="27">
        <v>948</v>
      </c>
      <c r="I61" s="28">
        <f>H61/G61</f>
        <v>158</v>
      </c>
    </row>
    <row r="62" spans="2:9" ht="12.75" customHeight="1">
      <c r="B62" s="24">
        <v>2</v>
      </c>
      <c r="C62" s="25">
        <v>45</v>
      </c>
      <c r="D62" s="26" t="s">
        <v>53</v>
      </c>
      <c r="E62" s="26" t="s">
        <v>54</v>
      </c>
      <c r="F62" s="26" t="s">
        <v>31</v>
      </c>
      <c r="G62" s="26">
        <v>6</v>
      </c>
      <c r="H62" s="27">
        <v>850</v>
      </c>
      <c r="I62" s="28">
        <f>H62/G62</f>
        <v>141.66666666666666</v>
      </c>
    </row>
  </sheetData>
  <sheetProtection password="C73D" sheet="1"/>
  <mergeCells count="27">
    <mergeCell ref="B58:B59"/>
    <mergeCell ref="C58:C59"/>
    <mergeCell ref="I58:I59"/>
    <mergeCell ref="A45:K45"/>
    <mergeCell ref="B47:B48"/>
    <mergeCell ref="C47:C48"/>
    <mergeCell ref="I47:I48"/>
    <mergeCell ref="A55:K55"/>
    <mergeCell ref="A56:K56"/>
    <mergeCell ref="A31:K31"/>
    <mergeCell ref="A32:K32"/>
    <mergeCell ref="B34:B35"/>
    <mergeCell ref="C34:C35"/>
    <mergeCell ref="I34:I35"/>
    <mergeCell ref="A44:K44"/>
    <mergeCell ref="A18:K18"/>
    <mergeCell ref="A19:K19"/>
    <mergeCell ref="B20:I20"/>
    <mergeCell ref="B21:B22"/>
    <mergeCell ref="C21:C22"/>
    <mergeCell ref="I21:I22"/>
    <mergeCell ref="B7:I7"/>
    <mergeCell ref="B9:I9"/>
    <mergeCell ref="B10:I10"/>
    <mergeCell ref="B12:B13"/>
    <mergeCell ref="C12:C13"/>
    <mergeCell ref="I12:I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IT62"/>
  <sheetViews>
    <sheetView zoomScalePageLayoutView="0" workbookViewId="0" topLeftCell="A1">
      <selection activeCell="D65" sqref="D65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4" width="16.7109375" style="2" customWidth="1"/>
    <col min="5" max="5" width="7.7109375" style="2" customWidth="1"/>
    <col min="6" max="6" width="20.7109375" style="2" customWidth="1"/>
    <col min="7" max="7" width="4.7109375" style="2" customWidth="1"/>
    <col min="8" max="8" width="6.7109375" style="3" customWidth="1"/>
    <col min="9" max="9" width="6.7109375" style="4" customWidth="1"/>
    <col min="10" max="10" width="2.7109375" style="5" customWidth="1"/>
    <col min="11" max="11" width="4.7109375" style="1" customWidth="1"/>
    <col min="12" max="252" width="9.140625" style="1" customWidth="1"/>
  </cols>
  <sheetData>
    <row r="1" ht="4.5" customHeight="1"/>
    <row r="2" spans="253:254" s="1" customFormat="1" ht="12.75">
      <c r="IS2"/>
      <c r="IT2"/>
    </row>
    <row r="3" spans="253:254" s="1" customFormat="1" ht="12.75">
      <c r="IS3"/>
      <c r="IT3"/>
    </row>
    <row r="4" spans="253:254" s="1" customFormat="1" ht="12.75">
      <c r="IS4"/>
      <c r="IT4"/>
    </row>
    <row r="5" spans="253:254" s="1" customFormat="1" ht="12.75">
      <c r="IS5"/>
      <c r="IT5"/>
    </row>
    <row r="7" spans="2:12" s="6" customFormat="1" ht="15.75" customHeight="1">
      <c r="B7" s="87" t="s">
        <v>0</v>
      </c>
      <c r="C7" s="87"/>
      <c r="D7" s="87"/>
      <c r="E7" s="87"/>
      <c r="F7" s="87"/>
      <c r="G7" s="87"/>
      <c r="H7" s="87"/>
      <c r="I7" s="87"/>
      <c r="J7" s="7"/>
      <c r="K7" s="7"/>
      <c r="L7" s="8"/>
    </row>
    <row r="8" spans="8:10" s="2" customFormat="1" ht="9.75" customHeight="1">
      <c r="H8" s="3"/>
      <c r="I8" s="4"/>
      <c r="J8" s="9"/>
    </row>
    <row r="9" spans="2:12" s="10" customFormat="1" ht="12.75" customHeight="1">
      <c r="B9" s="88" t="s">
        <v>55</v>
      </c>
      <c r="C9" s="88"/>
      <c r="D9" s="88"/>
      <c r="E9" s="88"/>
      <c r="F9" s="88"/>
      <c r="G9" s="88"/>
      <c r="H9" s="88"/>
      <c r="I9" s="88"/>
      <c r="J9" s="12"/>
      <c r="K9" s="12"/>
      <c r="L9" s="13"/>
    </row>
    <row r="10" spans="2:11" s="10" customFormat="1" ht="12.75" customHeight="1">
      <c r="B10" s="89" t="s">
        <v>2</v>
      </c>
      <c r="C10" s="89"/>
      <c r="D10" s="89"/>
      <c r="E10" s="89"/>
      <c r="F10" s="89"/>
      <c r="G10" s="89"/>
      <c r="H10" s="89"/>
      <c r="I10" s="89"/>
      <c r="J10" s="15"/>
      <c r="K10" s="15"/>
    </row>
    <row r="11" spans="1:11" s="10" customFormat="1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0" customFormat="1" ht="13.5" customHeight="1">
      <c r="A12" s="14"/>
      <c r="B12" s="90" t="s">
        <v>3</v>
      </c>
      <c r="C12" s="91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7" t="s">
        <v>9</v>
      </c>
      <c r="I12" s="92" t="s">
        <v>10</v>
      </c>
      <c r="J12" s="14"/>
      <c r="K12" s="14"/>
    </row>
    <row r="13" spans="1:11" s="10" customFormat="1" ht="13.5" customHeight="1">
      <c r="A13" s="14"/>
      <c r="B13" s="90"/>
      <c r="C13" s="91"/>
      <c r="D13" s="18" t="s">
        <v>11</v>
      </c>
      <c r="E13" s="18" t="s">
        <v>12</v>
      </c>
      <c r="F13" s="18" t="s">
        <v>13</v>
      </c>
      <c r="G13" s="18" t="s">
        <v>14</v>
      </c>
      <c r="H13" s="19" t="s">
        <v>15</v>
      </c>
      <c r="I13" s="92"/>
      <c r="J13" s="14"/>
      <c r="K13" s="14"/>
    </row>
    <row r="14" spans="1:11" s="10" customFormat="1" ht="6" customHeight="1">
      <c r="A14" s="14"/>
      <c r="B14" s="20"/>
      <c r="C14" s="20"/>
      <c r="D14" s="21"/>
      <c r="E14" s="21"/>
      <c r="F14" s="21"/>
      <c r="G14" s="21"/>
      <c r="H14" s="22"/>
      <c r="I14" s="23"/>
      <c r="J14" s="14"/>
      <c r="K14" s="14"/>
    </row>
    <row r="15" spans="1:11" s="10" customFormat="1" ht="12.75" customHeight="1">
      <c r="A15" s="14"/>
      <c r="B15" s="24">
        <v>1</v>
      </c>
      <c r="C15" s="25">
        <v>50</v>
      </c>
      <c r="D15" s="26" t="s">
        <v>16</v>
      </c>
      <c r="E15" s="26" t="s">
        <v>17</v>
      </c>
      <c r="F15" s="26" t="s">
        <v>18</v>
      </c>
      <c r="G15" s="26">
        <v>6</v>
      </c>
      <c r="H15" s="27">
        <v>1102</v>
      </c>
      <c r="I15" s="28">
        <f>H15/G15</f>
        <v>183.66666666666666</v>
      </c>
      <c r="J15" s="14"/>
      <c r="K15" s="14"/>
    </row>
    <row r="16" spans="1:11" s="10" customFormat="1" ht="12.75" customHeight="1">
      <c r="A16"/>
      <c r="B16"/>
      <c r="C16"/>
      <c r="D16"/>
      <c r="E16"/>
      <c r="F16"/>
      <c r="G16"/>
      <c r="H16"/>
      <c r="I16"/>
      <c r="J16"/>
      <c r="K16"/>
    </row>
    <row r="17" spans="1:11" s="10" customFormat="1" ht="9.75" customHeight="1">
      <c r="A17" s="14"/>
      <c r="B17" s="20"/>
      <c r="C17" s="20"/>
      <c r="D17" s="21"/>
      <c r="E17" s="21"/>
      <c r="F17" s="21"/>
      <c r="G17" s="21"/>
      <c r="H17" s="22"/>
      <c r="I17" s="23"/>
      <c r="J17" s="14"/>
      <c r="K17" s="14"/>
    </row>
    <row r="18" spans="1:11" s="10" customFormat="1" ht="15" customHeight="1">
      <c r="A18" s="88" t="s">
        <v>55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10" customFormat="1" ht="15" customHeight="1">
      <c r="A19" s="89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4" s="10" customFormat="1" ht="6" customHeight="1">
      <c r="B20" s="93"/>
      <c r="C20" s="93"/>
      <c r="D20" s="93"/>
      <c r="E20" s="93"/>
      <c r="F20" s="93"/>
      <c r="G20" s="93"/>
      <c r="H20" s="93"/>
      <c r="I20" s="93"/>
      <c r="J20" s="29"/>
      <c r="N20"/>
    </row>
    <row r="21" spans="2:10" s="30" customFormat="1" ht="13.5" customHeight="1">
      <c r="B21" s="90" t="s">
        <v>3</v>
      </c>
      <c r="C21" s="91" t="s">
        <v>4</v>
      </c>
      <c r="D21" s="16" t="s">
        <v>5</v>
      </c>
      <c r="E21" s="16" t="s">
        <v>6</v>
      </c>
      <c r="F21" s="16" t="s">
        <v>7</v>
      </c>
      <c r="G21" s="16" t="s">
        <v>8</v>
      </c>
      <c r="H21" s="17" t="s">
        <v>9</v>
      </c>
      <c r="I21" s="92" t="s">
        <v>10</v>
      </c>
      <c r="J21" s="31"/>
    </row>
    <row r="22" spans="2:10" s="30" customFormat="1" ht="13.5" customHeight="1">
      <c r="B22" s="90"/>
      <c r="C22" s="91"/>
      <c r="D22" s="18" t="s">
        <v>11</v>
      </c>
      <c r="E22" s="18" t="s">
        <v>12</v>
      </c>
      <c r="F22" s="18" t="s">
        <v>13</v>
      </c>
      <c r="G22" s="18" t="s">
        <v>14</v>
      </c>
      <c r="H22" s="19" t="s">
        <v>15</v>
      </c>
      <c r="I22" s="92"/>
      <c r="J22" s="31"/>
    </row>
    <row r="23" spans="2:10" s="30" customFormat="1" ht="6" customHeight="1">
      <c r="B23" s="32"/>
      <c r="C23" s="32"/>
      <c r="D23" s="33"/>
      <c r="E23" s="33"/>
      <c r="F23" s="33"/>
      <c r="G23" s="33"/>
      <c r="H23" s="34"/>
      <c r="I23" s="35"/>
      <c r="J23" s="31"/>
    </row>
    <row r="24" spans="1:130" s="39" customFormat="1" ht="12.75" customHeight="1">
      <c r="A24" s="36"/>
      <c r="B24" s="24">
        <v>1</v>
      </c>
      <c r="C24" s="25">
        <v>50</v>
      </c>
      <c r="D24" s="26" t="s">
        <v>27</v>
      </c>
      <c r="E24" s="26" t="s">
        <v>28</v>
      </c>
      <c r="F24" s="26" t="s">
        <v>24</v>
      </c>
      <c r="G24" s="26">
        <v>6</v>
      </c>
      <c r="H24" s="27">
        <v>1143</v>
      </c>
      <c r="I24" s="28">
        <f>H24/G24</f>
        <v>190.5</v>
      </c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</row>
    <row r="25" spans="1:130" s="39" customFormat="1" ht="12.75" customHeight="1">
      <c r="A25" s="36"/>
      <c r="B25" s="24">
        <v>2</v>
      </c>
      <c r="C25" s="25">
        <v>45</v>
      </c>
      <c r="D25" s="26" t="s">
        <v>25</v>
      </c>
      <c r="E25" s="26" t="s">
        <v>26</v>
      </c>
      <c r="F25" s="26" t="s">
        <v>24</v>
      </c>
      <c r="G25" s="26">
        <v>6</v>
      </c>
      <c r="H25" s="27">
        <v>1112</v>
      </c>
      <c r="I25" s="28">
        <f>H25/G25</f>
        <v>185.33333333333334</v>
      </c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</row>
    <row r="26" spans="1:10" s="43" customFormat="1" ht="12.75" customHeight="1">
      <c r="A26" s="41"/>
      <c r="B26" s="24">
        <v>3</v>
      </c>
      <c r="C26" s="25">
        <v>40</v>
      </c>
      <c r="D26" s="40" t="s">
        <v>22</v>
      </c>
      <c r="E26" s="40" t="s">
        <v>23</v>
      </c>
      <c r="F26" s="26" t="s">
        <v>24</v>
      </c>
      <c r="G26" s="26">
        <v>6</v>
      </c>
      <c r="H26" s="27">
        <v>1099</v>
      </c>
      <c r="I26" s="28">
        <f>H26/G26</f>
        <v>183.16666666666666</v>
      </c>
      <c r="J26" s="42"/>
    </row>
    <row r="27" spans="1:10" s="43" customFormat="1" ht="12.75" customHeight="1">
      <c r="A27" s="41"/>
      <c r="B27" s="24">
        <v>4</v>
      </c>
      <c r="C27" s="25">
        <v>36</v>
      </c>
      <c r="D27" s="26" t="s">
        <v>20</v>
      </c>
      <c r="E27" s="26" t="s">
        <v>21</v>
      </c>
      <c r="F27" s="26" t="s">
        <v>18</v>
      </c>
      <c r="G27" s="26">
        <v>6</v>
      </c>
      <c r="H27" s="27">
        <v>1068</v>
      </c>
      <c r="I27" s="28">
        <f>H27/G27</f>
        <v>178</v>
      </c>
      <c r="J27" s="42"/>
    </row>
    <row r="28" spans="1:10" s="43" customFormat="1" ht="12.75" customHeight="1">
      <c r="A28" s="41"/>
      <c r="B28" s="24">
        <v>5</v>
      </c>
      <c r="C28" s="25">
        <v>32</v>
      </c>
      <c r="D28" s="26" t="s">
        <v>29</v>
      </c>
      <c r="E28" s="26" t="s">
        <v>30</v>
      </c>
      <c r="F28" s="26" t="s">
        <v>31</v>
      </c>
      <c r="G28" s="26">
        <v>6</v>
      </c>
      <c r="H28" s="27">
        <v>1002</v>
      </c>
      <c r="I28" s="28">
        <f>H28/G28</f>
        <v>167</v>
      </c>
      <c r="J28" s="42"/>
    </row>
    <row r="29" spans="1:11" s="43" customFormat="1" ht="12.75" customHeight="1">
      <c r="A29"/>
      <c r="B29"/>
      <c r="C29"/>
      <c r="D29"/>
      <c r="E29"/>
      <c r="F29"/>
      <c r="G29"/>
      <c r="H29"/>
      <c r="I29"/>
      <c r="J29"/>
      <c r="K29"/>
    </row>
    <row r="30" spans="2:10" s="44" customFormat="1" ht="9.75" customHeight="1">
      <c r="B30" s="45"/>
      <c r="C30" s="45"/>
      <c r="D30" s="46"/>
      <c r="E30" s="46"/>
      <c r="F30" s="46"/>
      <c r="G30" s="46"/>
      <c r="H30" s="47"/>
      <c r="I30" s="48"/>
      <c r="J30" s="49"/>
    </row>
    <row r="31" spans="1:11" s="44" customFormat="1" ht="15" customHeight="1">
      <c r="A31" s="88" t="s">
        <v>55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44" customFormat="1" ht="15" customHeight="1">
      <c r="A32" s="89" t="s">
        <v>32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0" s="44" customFormat="1" ht="6" customHeight="1">
      <c r="B33" s="45"/>
      <c r="C33" s="45"/>
      <c r="D33" s="46"/>
      <c r="E33" s="46"/>
      <c r="F33" s="46"/>
      <c r="G33" s="46"/>
      <c r="H33" s="47"/>
      <c r="I33" s="48"/>
      <c r="J33" s="49"/>
    </row>
    <row r="34" spans="2:10" s="44" customFormat="1" ht="13.5" customHeight="1">
      <c r="B34" s="90" t="s">
        <v>3</v>
      </c>
      <c r="C34" s="91" t="s">
        <v>4</v>
      </c>
      <c r="D34" s="16" t="s">
        <v>5</v>
      </c>
      <c r="E34" s="16" t="s">
        <v>6</v>
      </c>
      <c r="F34" s="16" t="s">
        <v>7</v>
      </c>
      <c r="G34" s="16" t="s">
        <v>8</v>
      </c>
      <c r="H34" s="17" t="s">
        <v>9</v>
      </c>
      <c r="I34" s="92" t="s">
        <v>10</v>
      </c>
      <c r="J34" s="49"/>
    </row>
    <row r="35" spans="2:10" s="44" customFormat="1" ht="13.5" customHeight="1">
      <c r="B35" s="90"/>
      <c r="C35" s="91"/>
      <c r="D35" s="18" t="s">
        <v>11</v>
      </c>
      <c r="E35" s="18" t="s">
        <v>12</v>
      </c>
      <c r="F35" s="18" t="s">
        <v>13</v>
      </c>
      <c r="G35" s="18" t="s">
        <v>14</v>
      </c>
      <c r="H35" s="19" t="s">
        <v>15</v>
      </c>
      <c r="I35" s="92"/>
      <c r="J35" s="49"/>
    </row>
    <row r="36" spans="2:10" s="44" customFormat="1" ht="5.25" customHeight="1">
      <c r="B36" s="45"/>
      <c r="C36" s="45"/>
      <c r="D36" s="46"/>
      <c r="E36" s="46"/>
      <c r="F36" s="46"/>
      <c r="G36" s="46"/>
      <c r="H36" s="47"/>
      <c r="I36" s="48"/>
      <c r="J36" s="49"/>
    </row>
    <row r="37" spans="1:11" s="44" customFormat="1" ht="12.75" customHeight="1">
      <c r="A37"/>
      <c r="B37" s="24">
        <v>1</v>
      </c>
      <c r="C37" s="25">
        <v>50</v>
      </c>
      <c r="D37" s="51" t="s">
        <v>37</v>
      </c>
      <c r="E37" s="26" t="s">
        <v>38</v>
      </c>
      <c r="F37" s="26" t="s">
        <v>24</v>
      </c>
      <c r="G37" s="26">
        <v>6</v>
      </c>
      <c r="H37" s="27">
        <v>1122</v>
      </c>
      <c r="I37" s="28">
        <f>H37/G37</f>
        <v>187</v>
      </c>
      <c r="J37" s="49"/>
      <c r="K37" s="50"/>
    </row>
    <row r="38" spans="2:11" s="44" customFormat="1" ht="12.75" customHeight="1">
      <c r="B38" s="24">
        <v>2</v>
      </c>
      <c r="C38" s="25">
        <v>45</v>
      </c>
      <c r="D38" s="40" t="s">
        <v>35</v>
      </c>
      <c r="E38" s="40" t="s">
        <v>36</v>
      </c>
      <c r="F38" s="26" t="s">
        <v>24</v>
      </c>
      <c r="G38" s="26">
        <v>6</v>
      </c>
      <c r="H38" s="27">
        <v>1109</v>
      </c>
      <c r="I38" s="28">
        <f>H38/G38</f>
        <v>184.83333333333334</v>
      </c>
      <c r="J38" s="49"/>
      <c r="K38" s="50"/>
    </row>
    <row r="39" spans="2:11" s="44" customFormat="1" ht="12.75" customHeight="1">
      <c r="B39" s="24">
        <v>3</v>
      </c>
      <c r="C39" s="25">
        <v>40</v>
      </c>
      <c r="D39" s="26" t="s">
        <v>39</v>
      </c>
      <c r="E39" s="26" t="s">
        <v>40</v>
      </c>
      <c r="F39" s="26" t="s">
        <v>24</v>
      </c>
      <c r="G39" s="26">
        <v>6</v>
      </c>
      <c r="H39" s="27">
        <v>1068</v>
      </c>
      <c r="I39" s="28">
        <f>H39/G39</f>
        <v>178</v>
      </c>
      <c r="J39" s="49"/>
      <c r="K39" s="50"/>
    </row>
    <row r="40" spans="2:11" s="44" customFormat="1" ht="12.75" customHeight="1">
      <c r="B40" s="24">
        <v>4</v>
      </c>
      <c r="C40" s="25">
        <v>36</v>
      </c>
      <c r="D40" s="26" t="s">
        <v>33</v>
      </c>
      <c r="E40" s="26" t="s">
        <v>34</v>
      </c>
      <c r="F40" s="26" t="s">
        <v>18</v>
      </c>
      <c r="G40" s="26">
        <v>6</v>
      </c>
      <c r="H40" s="27">
        <v>1053</v>
      </c>
      <c r="I40" s="28">
        <f>H40/G40</f>
        <v>175.5</v>
      </c>
      <c r="J40" s="49"/>
      <c r="K40" s="50"/>
    </row>
    <row r="41" spans="2:11" s="44" customFormat="1" ht="12.75" customHeight="1">
      <c r="B41" s="24">
        <v>5</v>
      </c>
      <c r="C41" s="25">
        <v>32</v>
      </c>
      <c r="D41" s="26" t="s">
        <v>41</v>
      </c>
      <c r="E41" s="26" t="s">
        <v>42</v>
      </c>
      <c r="F41" s="26" t="s">
        <v>24</v>
      </c>
      <c r="G41" s="26">
        <v>6</v>
      </c>
      <c r="H41" s="27">
        <v>1000</v>
      </c>
      <c r="I41" s="28">
        <f>H41/G41</f>
        <v>166.66666666666666</v>
      </c>
      <c r="J41" s="49"/>
      <c r="K41" s="50"/>
    </row>
    <row r="42" spans="1:11" s="44" customFormat="1" ht="12.75" customHeight="1">
      <c r="A42"/>
      <c r="B42"/>
      <c r="C42"/>
      <c r="D42"/>
      <c r="E42"/>
      <c r="F42"/>
      <c r="G42"/>
      <c r="H42"/>
      <c r="I42"/>
      <c r="J42"/>
      <c r="K42" s="50"/>
    </row>
    <row r="43" spans="2:10" s="44" customFormat="1" ht="9.75" customHeight="1">
      <c r="B43" s="20"/>
      <c r="C43" s="20"/>
      <c r="D43" s="52"/>
      <c r="E43" s="52"/>
      <c r="F43" s="52"/>
      <c r="G43" s="52"/>
      <c r="H43" s="53"/>
      <c r="I43" s="54"/>
      <c r="J43" s="49"/>
    </row>
    <row r="44" spans="1:11" s="44" customFormat="1" ht="15" customHeight="1">
      <c r="A44" s="88" t="s">
        <v>55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44" customFormat="1" ht="15" customHeight="1">
      <c r="A45" s="89" t="s">
        <v>43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0" s="44" customFormat="1" ht="6" customHeight="1">
      <c r="B46" s="20"/>
      <c r="C46" s="20"/>
      <c r="D46" s="52"/>
      <c r="E46" s="52"/>
      <c r="F46" s="52"/>
      <c r="G46" s="52"/>
      <c r="H46" s="53"/>
      <c r="I46" s="54"/>
      <c r="J46" s="49"/>
    </row>
    <row r="47" spans="2:10" s="44" customFormat="1" ht="13.5" customHeight="1">
      <c r="B47" s="90" t="s">
        <v>3</v>
      </c>
      <c r="C47" s="91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7" t="s">
        <v>9</v>
      </c>
      <c r="I47" s="92" t="s">
        <v>10</v>
      </c>
      <c r="J47" s="49"/>
    </row>
    <row r="48" spans="2:10" s="44" customFormat="1" ht="13.5" customHeight="1">
      <c r="B48" s="90"/>
      <c r="C48" s="91"/>
      <c r="D48" s="18" t="s">
        <v>11</v>
      </c>
      <c r="E48" s="18" t="s">
        <v>12</v>
      </c>
      <c r="F48" s="18" t="s">
        <v>13</v>
      </c>
      <c r="G48" s="18" t="s">
        <v>14</v>
      </c>
      <c r="H48" s="19" t="s">
        <v>15</v>
      </c>
      <c r="I48" s="92"/>
      <c r="J48" s="49"/>
    </row>
    <row r="49" spans="2:11" s="44" customFormat="1" ht="5.25" customHeight="1">
      <c r="B49" s="45"/>
      <c r="C49" s="45"/>
      <c r="D49" s="46"/>
      <c r="E49" s="46"/>
      <c r="F49" s="46"/>
      <c r="G49" s="46"/>
      <c r="H49" s="47"/>
      <c r="I49" s="48"/>
      <c r="J49" s="49"/>
      <c r="K49" s="50"/>
    </row>
    <row r="50" spans="2:11" s="44" customFormat="1" ht="12.75" customHeight="1">
      <c r="B50" s="24">
        <v>1</v>
      </c>
      <c r="C50" s="25">
        <v>50</v>
      </c>
      <c r="D50" s="55" t="s">
        <v>48</v>
      </c>
      <c r="E50" s="26" t="s">
        <v>49</v>
      </c>
      <c r="F50" s="26" t="s">
        <v>24</v>
      </c>
      <c r="G50" s="26">
        <v>6</v>
      </c>
      <c r="H50" s="27">
        <v>1020</v>
      </c>
      <c r="I50" s="28">
        <f>H50/G50</f>
        <v>170</v>
      </c>
      <c r="J50" s="49"/>
      <c r="K50" s="50"/>
    </row>
    <row r="51" spans="2:10" s="44" customFormat="1" ht="12.75" customHeight="1">
      <c r="B51" s="24">
        <v>2</v>
      </c>
      <c r="C51" s="25">
        <v>45</v>
      </c>
      <c r="D51" s="55" t="s">
        <v>46</v>
      </c>
      <c r="E51" s="26" t="s">
        <v>47</v>
      </c>
      <c r="F51" s="26" t="s">
        <v>24</v>
      </c>
      <c r="G51" s="26">
        <v>6</v>
      </c>
      <c r="H51" s="27">
        <v>945</v>
      </c>
      <c r="I51" s="28">
        <f>H51/G51</f>
        <v>157.5</v>
      </c>
      <c r="J51" s="49"/>
    </row>
    <row r="52" spans="2:10" s="44" customFormat="1" ht="12.75" customHeight="1">
      <c r="B52" s="24">
        <v>3</v>
      </c>
      <c r="C52" s="25">
        <v>40</v>
      </c>
      <c r="D52" s="55" t="s">
        <v>44</v>
      </c>
      <c r="E52" s="26" t="s">
        <v>45</v>
      </c>
      <c r="F52" s="26" t="s">
        <v>18</v>
      </c>
      <c r="G52" s="26">
        <v>6</v>
      </c>
      <c r="H52" s="27">
        <v>943</v>
      </c>
      <c r="I52" s="28">
        <f>H52/G52</f>
        <v>157.16666666666666</v>
      </c>
      <c r="J52" s="49"/>
    </row>
    <row r="53" spans="2:10" s="44" customFormat="1" ht="12.75" customHeight="1">
      <c r="B53"/>
      <c r="C53"/>
      <c r="D53"/>
      <c r="E53"/>
      <c r="F53"/>
      <c r="G53"/>
      <c r="H53"/>
      <c r="I53"/>
      <c r="J53" s="49"/>
    </row>
    <row r="54" ht="9.75" customHeight="1"/>
    <row r="55" spans="1:11" ht="13.5" customHeight="1">
      <c r="A55" s="88" t="s">
        <v>55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3.5" customHeight="1">
      <c r="A56" s="89" t="s">
        <v>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ht="6" customHeight="1">
      <c r="M57" s="30"/>
    </row>
    <row r="58" spans="2:9" ht="13.5" customHeight="1">
      <c r="B58" s="90" t="s">
        <v>3</v>
      </c>
      <c r="C58" s="91" t="s">
        <v>4</v>
      </c>
      <c r="D58" s="16" t="s">
        <v>5</v>
      </c>
      <c r="E58" s="16" t="s">
        <v>6</v>
      </c>
      <c r="F58" s="16" t="s">
        <v>7</v>
      </c>
      <c r="G58" s="16" t="s">
        <v>8</v>
      </c>
      <c r="H58" s="17" t="s">
        <v>9</v>
      </c>
      <c r="I58" s="92" t="s">
        <v>10</v>
      </c>
    </row>
    <row r="59" spans="2:9" ht="13.5" customHeight="1">
      <c r="B59" s="90"/>
      <c r="C59" s="91"/>
      <c r="D59" s="18" t="s">
        <v>11</v>
      </c>
      <c r="E59" s="18" t="s">
        <v>12</v>
      </c>
      <c r="F59" s="18" t="s">
        <v>13</v>
      </c>
      <c r="G59" s="18" t="s">
        <v>14</v>
      </c>
      <c r="H59" s="19" t="s">
        <v>15</v>
      </c>
      <c r="I59" s="92"/>
    </row>
    <row r="60" ht="6" customHeight="1"/>
    <row r="61" spans="2:9" ht="12.75" customHeight="1">
      <c r="B61" s="24">
        <v>1</v>
      </c>
      <c r="C61" s="25">
        <v>50</v>
      </c>
      <c r="D61" s="26" t="s">
        <v>51</v>
      </c>
      <c r="E61" s="26" t="s">
        <v>52</v>
      </c>
      <c r="F61" s="26" t="s">
        <v>24</v>
      </c>
      <c r="G61" s="26">
        <v>6</v>
      </c>
      <c r="H61" s="27">
        <v>1055</v>
      </c>
      <c r="I61" s="28">
        <f>H61/G61</f>
        <v>175.83333333333334</v>
      </c>
    </row>
    <row r="62" spans="2:9" ht="12.75" customHeight="1">
      <c r="B62" s="24">
        <v>2</v>
      </c>
      <c r="C62" s="25">
        <v>45</v>
      </c>
      <c r="D62" s="26" t="s">
        <v>53</v>
      </c>
      <c r="E62" s="26" t="s">
        <v>54</v>
      </c>
      <c r="F62" s="26" t="s">
        <v>31</v>
      </c>
      <c r="G62" s="26">
        <v>6</v>
      </c>
      <c r="H62" s="27">
        <v>878</v>
      </c>
      <c r="I62" s="28">
        <f>H62/G62</f>
        <v>146.33333333333334</v>
      </c>
    </row>
  </sheetData>
  <sheetProtection password="C73D" sheet="1"/>
  <mergeCells count="27">
    <mergeCell ref="B58:B59"/>
    <mergeCell ref="C58:C59"/>
    <mergeCell ref="I58:I59"/>
    <mergeCell ref="A45:K45"/>
    <mergeCell ref="B47:B48"/>
    <mergeCell ref="C47:C48"/>
    <mergeCell ref="I47:I48"/>
    <mergeCell ref="A55:K55"/>
    <mergeCell ref="A56:K56"/>
    <mergeCell ref="A31:K31"/>
    <mergeCell ref="A32:K32"/>
    <mergeCell ref="B34:B35"/>
    <mergeCell ref="C34:C35"/>
    <mergeCell ref="I34:I35"/>
    <mergeCell ref="A44:K44"/>
    <mergeCell ref="A18:K18"/>
    <mergeCell ref="A19:K19"/>
    <mergeCell ref="B20:I20"/>
    <mergeCell ref="B21:B22"/>
    <mergeCell ref="C21:C22"/>
    <mergeCell ref="I21:I22"/>
    <mergeCell ref="B7:I7"/>
    <mergeCell ref="B9:I9"/>
    <mergeCell ref="B10:I10"/>
    <mergeCell ref="B12:B13"/>
    <mergeCell ref="C12:C13"/>
    <mergeCell ref="I12:I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IT62"/>
  <sheetViews>
    <sheetView zoomScale="193" zoomScaleNormal="193" zoomScalePageLayoutView="0" workbookViewId="0" topLeftCell="A1">
      <selection activeCell="H64" sqref="H64"/>
    </sheetView>
  </sheetViews>
  <sheetFormatPr defaultColWidth="8.8515625" defaultRowHeight="12.75"/>
  <cols>
    <col min="1" max="1" width="6.7109375" style="1" customWidth="1"/>
    <col min="2" max="3" width="5.7109375" style="2" customWidth="1"/>
    <col min="4" max="4" width="16.7109375" style="2" customWidth="1"/>
    <col min="5" max="5" width="7.7109375" style="2" customWidth="1"/>
    <col min="6" max="6" width="20.7109375" style="2" customWidth="1"/>
    <col min="7" max="7" width="4.7109375" style="2" customWidth="1"/>
    <col min="8" max="8" width="6.7109375" style="3" customWidth="1"/>
    <col min="9" max="9" width="6.7109375" style="4" customWidth="1"/>
    <col min="10" max="10" width="2.7109375" style="5" customWidth="1"/>
    <col min="11" max="11" width="4.7109375" style="1" customWidth="1"/>
    <col min="12" max="252" width="9.140625" style="1" customWidth="1"/>
  </cols>
  <sheetData>
    <row r="1" ht="4.5" customHeight="1"/>
    <row r="2" spans="253:254" s="1" customFormat="1" ht="12.75">
      <c r="IS2"/>
      <c r="IT2"/>
    </row>
    <row r="3" spans="253:254" s="1" customFormat="1" ht="12.75">
      <c r="IS3"/>
      <c r="IT3"/>
    </row>
    <row r="4" spans="253:254" s="1" customFormat="1" ht="12.75">
      <c r="IS4"/>
      <c r="IT4"/>
    </row>
    <row r="5" spans="253:254" s="1" customFormat="1" ht="12.75">
      <c r="IS5"/>
      <c r="IT5"/>
    </row>
    <row r="7" spans="2:12" s="6" customFormat="1" ht="15.75" customHeight="1">
      <c r="B7" s="87" t="s">
        <v>0</v>
      </c>
      <c r="C7" s="87"/>
      <c r="D7" s="87"/>
      <c r="E7" s="87"/>
      <c r="F7" s="87"/>
      <c r="G7" s="87"/>
      <c r="H7" s="87"/>
      <c r="I7" s="87"/>
      <c r="J7" s="7"/>
      <c r="K7" s="7"/>
      <c r="L7" s="8"/>
    </row>
    <row r="8" spans="8:10" s="2" customFormat="1" ht="9.75" customHeight="1">
      <c r="H8" s="3"/>
      <c r="I8" s="4"/>
      <c r="J8" s="9"/>
    </row>
    <row r="9" spans="2:12" s="10" customFormat="1" ht="12.75" customHeight="1">
      <c r="B9" s="88" t="s">
        <v>56</v>
      </c>
      <c r="C9" s="88"/>
      <c r="D9" s="88"/>
      <c r="E9" s="88"/>
      <c r="F9" s="88"/>
      <c r="G9" s="88"/>
      <c r="H9" s="88"/>
      <c r="I9" s="88"/>
      <c r="J9" s="12"/>
      <c r="K9" s="12"/>
      <c r="L9" s="13"/>
    </row>
    <row r="10" spans="2:11" s="10" customFormat="1" ht="12.75" customHeight="1">
      <c r="B10" s="89" t="s">
        <v>2</v>
      </c>
      <c r="C10" s="89"/>
      <c r="D10" s="89"/>
      <c r="E10" s="89"/>
      <c r="F10" s="89"/>
      <c r="G10" s="89"/>
      <c r="H10" s="89"/>
      <c r="I10" s="89"/>
      <c r="J10" s="15"/>
      <c r="K10" s="15"/>
    </row>
    <row r="11" spans="1:11" s="10" customFormat="1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0" customFormat="1" ht="13.5" customHeight="1">
      <c r="A12" s="14"/>
      <c r="B12" s="90" t="s">
        <v>3</v>
      </c>
      <c r="C12" s="91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7" t="s">
        <v>9</v>
      </c>
      <c r="I12" s="92" t="s">
        <v>10</v>
      </c>
      <c r="J12" s="14"/>
      <c r="K12" s="14"/>
    </row>
    <row r="13" spans="1:11" s="10" customFormat="1" ht="13.5" customHeight="1">
      <c r="A13" s="14"/>
      <c r="B13" s="90"/>
      <c r="C13" s="91"/>
      <c r="D13" s="18" t="s">
        <v>11</v>
      </c>
      <c r="E13" s="18" t="s">
        <v>12</v>
      </c>
      <c r="F13" s="18" t="s">
        <v>13</v>
      </c>
      <c r="G13" s="18" t="s">
        <v>14</v>
      </c>
      <c r="H13" s="19" t="s">
        <v>15</v>
      </c>
      <c r="I13" s="92"/>
      <c r="J13" s="14"/>
      <c r="K13" s="14"/>
    </row>
    <row r="14" spans="1:11" s="10" customFormat="1" ht="6" customHeight="1">
      <c r="A14" s="14"/>
      <c r="B14" s="20"/>
      <c r="C14" s="20"/>
      <c r="D14" s="21"/>
      <c r="E14" s="21"/>
      <c r="F14" s="21"/>
      <c r="G14" s="21"/>
      <c r="H14" s="22"/>
      <c r="I14" s="23"/>
      <c r="J14" s="14"/>
      <c r="K14" s="14"/>
    </row>
    <row r="15" spans="1:11" s="10" customFormat="1" ht="12.75" customHeight="1">
      <c r="A15" s="14"/>
      <c r="B15" s="24">
        <v>1</v>
      </c>
      <c r="C15" s="25">
        <v>50</v>
      </c>
      <c r="D15" s="26" t="s">
        <v>16</v>
      </c>
      <c r="E15" s="26" t="s">
        <v>17</v>
      </c>
      <c r="F15" s="26" t="s">
        <v>18</v>
      </c>
      <c r="G15" s="26">
        <v>6</v>
      </c>
      <c r="H15" s="27">
        <v>1100</v>
      </c>
      <c r="I15" s="28">
        <f>H15/G15</f>
        <v>183.33333333333334</v>
      </c>
      <c r="J15" s="14"/>
      <c r="K15" s="14"/>
    </row>
    <row r="16" spans="1:11" s="10" customFormat="1" ht="12.75" customHeight="1">
      <c r="A16"/>
      <c r="B16"/>
      <c r="C16"/>
      <c r="D16"/>
      <c r="E16"/>
      <c r="F16"/>
      <c r="G16"/>
      <c r="H16"/>
      <c r="I16"/>
      <c r="J16"/>
      <c r="K16"/>
    </row>
    <row r="17" spans="1:11" s="10" customFormat="1" ht="9.75" customHeight="1">
      <c r="A17" s="14"/>
      <c r="B17" s="20"/>
      <c r="C17" s="20"/>
      <c r="D17" s="21"/>
      <c r="E17" s="21"/>
      <c r="F17" s="21"/>
      <c r="G17" s="21"/>
      <c r="H17" s="22"/>
      <c r="I17" s="23"/>
      <c r="J17" s="14"/>
      <c r="K17" s="14"/>
    </row>
    <row r="18" spans="1:11" s="10" customFormat="1" ht="15" customHeight="1">
      <c r="A18" s="88" t="s">
        <v>56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10" customFormat="1" ht="15" customHeight="1">
      <c r="A19" s="89" t="s">
        <v>19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4" s="10" customFormat="1" ht="6" customHeight="1">
      <c r="B20" s="93"/>
      <c r="C20" s="93"/>
      <c r="D20" s="93"/>
      <c r="E20" s="93"/>
      <c r="F20" s="93"/>
      <c r="G20" s="93"/>
      <c r="H20" s="93"/>
      <c r="I20" s="93"/>
      <c r="J20" s="29"/>
      <c r="N20"/>
    </row>
    <row r="21" spans="2:10" s="30" customFormat="1" ht="13.5" customHeight="1">
      <c r="B21" s="90" t="s">
        <v>3</v>
      </c>
      <c r="C21" s="91" t="s">
        <v>4</v>
      </c>
      <c r="D21" s="16" t="s">
        <v>5</v>
      </c>
      <c r="E21" s="16" t="s">
        <v>6</v>
      </c>
      <c r="F21" s="16" t="s">
        <v>7</v>
      </c>
      <c r="G21" s="16" t="s">
        <v>8</v>
      </c>
      <c r="H21" s="17" t="s">
        <v>9</v>
      </c>
      <c r="I21" s="92" t="s">
        <v>10</v>
      </c>
      <c r="J21" s="31"/>
    </row>
    <row r="22" spans="2:10" s="30" customFormat="1" ht="13.5" customHeight="1">
      <c r="B22" s="90"/>
      <c r="C22" s="91"/>
      <c r="D22" s="18" t="s">
        <v>11</v>
      </c>
      <c r="E22" s="18" t="s">
        <v>12</v>
      </c>
      <c r="F22" s="18" t="s">
        <v>13</v>
      </c>
      <c r="G22" s="18" t="s">
        <v>14</v>
      </c>
      <c r="H22" s="19" t="s">
        <v>15</v>
      </c>
      <c r="I22" s="92"/>
      <c r="J22" s="31"/>
    </row>
    <row r="23" spans="2:10" s="30" customFormat="1" ht="6" customHeight="1">
      <c r="B23" s="32"/>
      <c r="C23" s="32"/>
      <c r="D23" s="33"/>
      <c r="E23" s="33"/>
      <c r="F23" s="33"/>
      <c r="G23" s="33"/>
      <c r="H23" s="34"/>
      <c r="I23" s="35"/>
      <c r="J23" s="31"/>
    </row>
    <row r="24" spans="1:130" s="39" customFormat="1" ht="12.75" customHeight="1">
      <c r="A24" s="36"/>
      <c r="B24" s="24">
        <v>1</v>
      </c>
      <c r="C24" s="25">
        <v>50</v>
      </c>
      <c r="D24" s="26" t="s">
        <v>22</v>
      </c>
      <c r="E24" s="26" t="s">
        <v>23</v>
      </c>
      <c r="F24" s="26" t="s">
        <v>24</v>
      </c>
      <c r="G24" s="26">
        <v>6</v>
      </c>
      <c r="H24" s="27">
        <v>1188</v>
      </c>
      <c r="I24" s="28">
        <f>H24/G24</f>
        <v>198</v>
      </c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</row>
    <row r="25" spans="1:130" s="39" customFormat="1" ht="12.75" customHeight="1">
      <c r="A25" s="36"/>
      <c r="B25" s="24">
        <v>2</v>
      </c>
      <c r="C25" s="25">
        <v>45</v>
      </c>
      <c r="D25" s="40" t="s">
        <v>20</v>
      </c>
      <c r="E25" s="40" t="s">
        <v>21</v>
      </c>
      <c r="F25" s="26" t="s">
        <v>18</v>
      </c>
      <c r="G25" s="26">
        <v>6</v>
      </c>
      <c r="H25" s="27">
        <v>1136</v>
      </c>
      <c r="I25" s="28">
        <f>H25/G25</f>
        <v>189.33333333333334</v>
      </c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</row>
    <row r="26" spans="1:10" s="43" customFormat="1" ht="12.75" customHeight="1">
      <c r="A26" s="41"/>
      <c r="B26" s="24">
        <v>3</v>
      </c>
      <c r="C26" s="25">
        <v>40</v>
      </c>
      <c r="D26" s="26" t="s">
        <v>25</v>
      </c>
      <c r="E26" s="26" t="s">
        <v>26</v>
      </c>
      <c r="F26" s="26" t="s">
        <v>24</v>
      </c>
      <c r="G26" s="26">
        <v>6</v>
      </c>
      <c r="H26" s="27">
        <v>1075</v>
      </c>
      <c r="I26" s="28">
        <f>H26/G26</f>
        <v>179.16666666666666</v>
      </c>
      <c r="J26" s="42"/>
    </row>
    <row r="27" spans="1:10" s="43" customFormat="1" ht="12.75" customHeight="1">
      <c r="A27" s="41"/>
      <c r="B27" s="24">
        <v>4</v>
      </c>
      <c r="C27" s="25">
        <v>36</v>
      </c>
      <c r="D27" s="26" t="s">
        <v>27</v>
      </c>
      <c r="E27" s="26" t="s">
        <v>28</v>
      </c>
      <c r="F27" s="26" t="s">
        <v>24</v>
      </c>
      <c r="G27" s="26">
        <v>6</v>
      </c>
      <c r="H27" s="27">
        <v>971</v>
      </c>
      <c r="I27" s="28">
        <f>H27/G27</f>
        <v>161.83333333333334</v>
      </c>
      <c r="J27" s="42"/>
    </row>
    <row r="28" spans="1:10" s="43" customFormat="1" ht="12.75" customHeight="1">
      <c r="A28" s="41"/>
      <c r="B28" s="24">
        <v>5</v>
      </c>
      <c r="C28" s="25"/>
      <c r="D28" s="26" t="s">
        <v>29</v>
      </c>
      <c r="E28" s="26" t="s">
        <v>30</v>
      </c>
      <c r="F28" s="26" t="s">
        <v>31</v>
      </c>
      <c r="G28" s="26">
        <v>6</v>
      </c>
      <c r="H28" s="27"/>
      <c r="I28" s="28">
        <f>H28/G28</f>
        <v>0</v>
      </c>
      <c r="J28" s="42"/>
    </row>
    <row r="29" spans="1:11" s="43" customFormat="1" ht="12.75" customHeight="1">
      <c r="A29"/>
      <c r="B29"/>
      <c r="C29"/>
      <c r="D29"/>
      <c r="E29"/>
      <c r="F29"/>
      <c r="G29"/>
      <c r="H29"/>
      <c r="I29"/>
      <c r="J29"/>
      <c r="K29"/>
    </row>
    <row r="30" spans="2:10" s="44" customFormat="1" ht="9.75" customHeight="1">
      <c r="B30" s="45"/>
      <c r="C30" s="45"/>
      <c r="D30" s="46"/>
      <c r="E30" s="46"/>
      <c r="F30" s="46"/>
      <c r="G30" s="46"/>
      <c r="H30" s="47"/>
      <c r="I30" s="48"/>
      <c r="J30" s="49"/>
    </row>
    <row r="31" spans="1:11" s="44" customFormat="1" ht="15" customHeight="1">
      <c r="A31" s="88" t="s">
        <v>56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44" customFormat="1" ht="15" customHeight="1">
      <c r="A32" s="89" t="s">
        <v>32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0" s="44" customFormat="1" ht="6" customHeight="1">
      <c r="B33" s="45"/>
      <c r="C33" s="45"/>
      <c r="D33" s="46"/>
      <c r="E33" s="46"/>
      <c r="F33" s="46"/>
      <c r="G33" s="46"/>
      <c r="H33" s="47"/>
      <c r="I33" s="48"/>
      <c r="J33" s="49"/>
    </row>
    <row r="34" spans="2:10" s="44" customFormat="1" ht="13.5" customHeight="1">
      <c r="B34" s="90" t="s">
        <v>3</v>
      </c>
      <c r="C34" s="91" t="s">
        <v>4</v>
      </c>
      <c r="D34" s="16" t="s">
        <v>5</v>
      </c>
      <c r="E34" s="16" t="s">
        <v>6</v>
      </c>
      <c r="F34" s="16" t="s">
        <v>7</v>
      </c>
      <c r="G34" s="16" t="s">
        <v>8</v>
      </c>
      <c r="H34" s="17" t="s">
        <v>9</v>
      </c>
      <c r="I34" s="92" t="s">
        <v>10</v>
      </c>
      <c r="J34" s="49"/>
    </row>
    <row r="35" spans="2:10" s="44" customFormat="1" ht="13.5" customHeight="1">
      <c r="B35" s="90"/>
      <c r="C35" s="91"/>
      <c r="D35" s="18" t="s">
        <v>11</v>
      </c>
      <c r="E35" s="18" t="s">
        <v>12</v>
      </c>
      <c r="F35" s="18" t="s">
        <v>13</v>
      </c>
      <c r="G35" s="18" t="s">
        <v>14</v>
      </c>
      <c r="H35" s="19" t="s">
        <v>15</v>
      </c>
      <c r="I35" s="92"/>
      <c r="J35" s="49"/>
    </row>
    <row r="36" spans="2:10" s="44" customFormat="1" ht="5.25" customHeight="1">
      <c r="B36" s="45"/>
      <c r="C36" s="45"/>
      <c r="D36" s="46"/>
      <c r="E36" s="46"/>
      <c r="F36" s="46"/>
      <c r="G36" s="46"/>
      <c r="H36" s="47"/>
      <c r="I36" s="48"/>
      <c r="J36" s="49"/>
    </row>
    <row r="37" spans="1:11" s="44" customFormat="1" ht="12.75" customHeight="1">
      <c r="A37"/>
      <c r="B37" s="24">
        <v>1</v>
      </c>
      <c r="C37" s="25">
        <v>50</v>
      </c>
      <c r="D37" s="26" t="s">
        <v>35</v>
      </c>
      <c r="E37" s="26" t="s">
        <v>36</v>
      </c>
      <c r="F37" s="26" t="s">
        <v>24</v>
      </c>
      <c r="G37" s="26">
        <v>6</v>
      </c>
      <c r="H37" s="27">
        <v>1179</v>
      </c>
      <c r="I37" s="28">
        <f>H37/G37</f>
        <v>196.5</v>
      </c>
      <c r="J37" s="49"/>
      <c r="K37" s="50"/>
    </row>
    <row r="38" spans="2:11" s="44" customFormat="1" ht="12.75" customHeight="1">
      <c r="B38" s="24">
        <v>2</v>
      </c>
      <c r="C38" s="25">
        <v>45</v>
      </c>
      <c r="D38" s="40" t="s">
        <v>33</v>
      </c>
      <c r="E38" s="40" t="s">
        <v>34</v>
      </c>
      <c r="F38" s="26" t="s">
        <v>18</v>
      </c>
      <c r="G38" s="26">
        <v>6</v>
      </c>
      <c r="H38" s="27">
        <v>1073</v>
      </c>
      <c r="I38" s="28">
        <f>H38/G38</f>
        <v>178.83333333333334</v>
      </c>
      <c r="J38" s="49"/>
      <c r="K38" s="50"/>
    </row>
    <row r="39" spans="2:11" s="44" customFormat="1" ht="12.75" customHeight="1">
      <c r="B39" s="24">
        <v>3</v>
      </c>
      <c r="C39" s="25">
        <v>40</v>
      </c>
      <c r="D39" s="95" t="s">
        <v>39</v>
      </c>
      <c r="E39" s="26" t="s">
        <v>40</v>
      </c>
      <c r="F39" s="26" t="s">
        <v>24</v>
      </c>
      <c r="G39" s="26">
        <v>6</v>
      </c>
      <c r="H39" s="27">
        <v>993</v>
      </c>
      <c r="I39" s="28">
        <f>H39/G39</f>
        <v>165.5</v>
      </c>
      <c r="J39" s="49"/>
      <c r="K39" s="50"/>
    </row>
    <row r="40" spans="2:11" s="44" customFormat="1" ht="12.75" customHeight="1">
      <c r="B40" s="24">
        <v>4</v>
      </c>
      <c r="C40" s="25">
        <v>36</v>
      </c>
      <c r="D40" s="55" t="s">
        <v>37</v>
      </c>
      <c r="E40" s="26" t="s">
        <v>38</v>
      </c>
      <c r="F40" s="26" t="s">
        <v>24</v>
      </c>
      <c r="G40" s="26">
        <v>6</v>
      </c>
      <c r="H40" s="27">
        <v>988</v>
      </c>
      <c r="I40" s="28">
        <f>H40/G40</f>
        <v>164.66666666666666</v>
      </c>
      <c r="J40" s="49"/>
      <c r="K40" s="50"/>
    </row>
    <row r="41" spans="2:11" s="44" customFormat="1" ht="12.75" customHeight="1">
      <c r="B41" s="24">
        <v>5</v>
      </c>
      <c r="C41" s="25">
        <v>32</v>
      </c>
      <c r="D41" s="26" t="s">
        <v>41</v>
      </c>
      <c r="E41" s="26" t="s">
        <v>42</v>
      </c>
      <c r="F41" s="26" t="s">
        <v>24</v>
      </c>
      <c r="G41" s="26">
        <v>6</v>
      </c>
      <c r="H41" s="27">
        <v>866</v>
      </c>
      <c r="I41" s="28">
        <f>H41/G41</f>
        <v>144.33333333333334</v>
      </c>
      <c r="J41" s="49"/>
      <c r="K41" s="50"/>
    </row>
    <row r="42" spans="1:11" s="44" customFormat="1" ht="12.75" customHeight="1">
      <c r="A42"/>
      <c r="B42"/>
      <c r="C42"/>
      <c r="D42"/>
      <c r="E42"/>
      <c r="F42"/>
      <c r="G42"/>
      <c r="H42"/>
      <c r="I42"/>
      <c r="J42"/>
      <c r="K42" s="50"/>
    </row>
    <row r="43" spans="2:10" s="44" customFormat="1" ht="9.75" customHeight="1">
      <c r="B43" s="20"/>
      <c r="C43" s="20"/>
      <c r="D43" s="52"/>
      <c r="E43" s="52"/>
      <c r="F43" s="52"/>
      <c r="G43" s="52"/>
      <c r="H43" s="53"/>
      <c r="I43" s="54"/>
      <c r="J43" s="49"/>
    </row>
    <row r="44" spans="1:11" s="44" customFormat="1" ht="15" customHeight="1">
      <c r="A44" s="88" t="s">
        <v>56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44" customFormat="1" ht="15" customHeight="1">
      <c r="A45" s="89" t="s">
        <v>43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0" s="44" customFormat="1" ht="6" customHeight="1">
      <c r="B46" s="20"/>
      <c r="C46" s="20"/>
      <c r="D46" s="52"/>
      <c r="E46" s="52"/>
      <c r="F46" s="52"/>
      <c r="G46" s="52"/>
      <c r="H46" s="53"/>
      <c r="I46" s="54"/>
      <c r="J46" s="49"/>
    </row>
    <row r="47" spans="2:10" s="44" customFormat="1" ht="13.5" customHeight="1">
      <c r="B47" s="90" t="s">
        <v>3</v>
      </c>
      <c r="C47" s="91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7" t="s">
        <v>9</v>
      </c>
      <c r="I47" s="92" t="s">
        <v>10</v>
      </c>
      <c r="J47" s="49"/>
    </row>
    <row r="48" spans="2:10" s="44" customFormat="1" ht="13.5" customHeight="1">
      <c r="B48" s="90"/>
      <c r="C48" s="91"/>
      <c r="D48" s="18" t="s">
        <v>11</v>
      </c>
      <c r="E48" s="18" t="s">
        <v>12</v>
      </c>
      <c r="F48" s="18" t="s">
        <v>13</v>
      </c>
      <c r="G48" s="18" t="s">
        <v>14</v>
      </c>
      <c r="H48" s="19" t="s">
        <v>15</v>
      </c>
      <c r="I48" s="92"/>
      <c r="J48" s="49"/>
    </row>
    <row r="49" spans="2:11" s="44" customFormat="1" ht="5.25" customHeight="1">
      <c r="B49" s="45"/>
      <c r="C49" s="45"/>
      <c r="D49" s="46"/>
      <c r="E49" s="46"/>
      <c r="F49" s="46"/>
      <c r="G49" s="46"/>
      <c r="H49" s="47"/>
      <c r="I49" s="48"/>
      <c r="J49" s="49"/>
      <c r="K49" s="50"/>
    </row>
    <row r="50" spans="2:11" s="44" customFormat="1" ht="12.75" customHeight="1">
      <c r="B50" s="24">
        <v>1</v>
      </c>
      <c r="C50" s="25">
        <v>50</v>
      </c>
      <c r="D50" s="55" t="s">
        <v>46</v>
      </c>
      <c r="E50" s="26" t="s">
        <v>47</v>
      </c>
      <c r="F50" s="26" t="s">
        <v>24</v>
      </c>
      <c r="G50" s="26">
        <v>6</v>
      </c>
      <c r="H50" s="27">
        <v>995</v>
      </c>
      <c r="I50" s="28">
        <f>H50/G50</f>
        <v>165.83333333333334</v>
      </c>
      <c r="J50" s="49"/>
      <c r="K50" s="50"/>
    </row>
    <row r="51" spans="2:10" s="44" customFormat="1" ht="12.75" customHeight="1">
      <c r="B51" s="24">
        <v>2</v>
      </c>
      <c r="C51" s="25">
        <v>45</v>
      </c>
      <c r="D51" s="55" t="s">
        <v>44</v>
      </c>
      <c r="E51" s="26" t="s">
        <v>45</v>
      </c>
      <c r="F51" s="26" t="s">
        <v>18</v>
      </c>
      <c r="G51" s="26">
        <v>6</v>
      </c>
      <c r="H51" s="27">
        <v>919</v>
      </c>
      <c r="I51" s="28">
        <f>H51/G51</f>
        <v>153.16666666666666</v>
      </c>
      <c r="J51" s="49"/>
    </row>
    <row r="52" spans="2:10" s="44" customFormat="1" ht="12.75" customHeight="1">
      <c r="B52" s="24">
        <v>3</v>
      </c>
      <c r="C52" s="25">
        <v>40</v>
      </c>
      <c r="D52" s="55" t="s">
        <v>48</v>
      </c>
      <c r="E52" s="26" t="s">
        <v>49</v>
      </c>
      <c r="F52" s="26" t="s">
        <v>24</v>
      </c>
      <c r="G52" s="26">
        <v>6</v>
      </c>
      <c r="H52" s="27">
        <v>904</v>
      </c>
      <c r="I52" s="28">
        <f>H52/G52</f>
        <v>150.66666666666666</v>
      </c>
      <c r="J52" s="49"/>
    </row>
    <row r="53" spans="2:10" s="44" customFormat="1" ht="12.75" customHeight="1">
      <c r="B53"/>
      <c r="C53"/>
      <c r="D53"/>
      <c r="E53"/>
      <c r="F53"/>
      <c r="G53"/>
      <c r="H53"/>
      <c r="I53"/>
      <c r="J53" s="49"/>
    </row>
    <row r="54" ht="9.75" customHeight="1"/>
    <row r="55" spans="1:11" ht="13.5" customHeight="1">
      <c r="A55" s="88" t="s">
        <v>56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3.5" customHeight="1">
      <c r="A56" s="89" t="s">
        <v>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ht="6" customHeight="1">
      <c r="M57" s="30"/>
    </row>
    <row r="58" spans="2:9" ht="13.5" customHeight="1">
      <c r="B58" s="90" t="s">
        <v>3</v>
      </c>
      <c r="C58" s="91" t="s">
        <v>4</v>
      </c>
      <c r="D58" s="16" t="s">
        <v>5</v>
      </c>
      <c r="E58" s="16" t="s">
        <v>6</v>
      </c>
      <c r="F58" s="16" t="s">
        <v>7</v>
      </c>
      <c r="G58" s="16" t="s">
        <v>8</v>
      </c>
      <c r="H58" s="17" t="s">
        <v>9</v>
      </c>
      <c r="I58" s="92" t="s">
        <v>10</v>
      </c>
    </row>
    <row r="59" spans="2:9" ht="13.5" customHeight="1">
      <c r="B59" s="90"/>
      <c r="C59" s="91"/>
      <c r="D59" s="18" t="s">
        <v>11</v>
      </c>
      <c r="E59" s="18" t="s">
        <v>12</v>
      </c>
      <c r="F59" s="18" t="s">
        <v>13</v>
      </c>
      <c r="G59" s="18" t="s">
        <v>14</v>
      </c>
      <c r="H59" s="19" t="s">
        <v>15</v>
      </c>
      <c r="I59" s="92"/>
    </row>
    <row r="60" ht="6" customHeight="1"/>
    <row r="61" spans="2:9" ht="12.75" customHeight="1">
      <c r="B61" s="24">
        <v>1</v>
      </c>
      <c r="C61" s="25">
        <v>50</v>
      </c>
      <c r="D61" s="26" t="s">
        <v>51</v>
      </c>
      <c r="E61" s="26" t="s">
        <v>52</v>
      </c>
      <c r="F61" s="26" t="s">
        <v>24</v>
      </c>
      <c r="G61" s="26">
        <v>6</v>
      </c>
      <c r="H61" s="27">
        <v>949</v>
      </c>
      <c r="I61" s="28">
        <f>H61/G61</f>
        <v>158.16666666666666</v>
      </c>
    </row>
    <row r="62" spans="2:9" ht="12.75" customHeight="1">
      <c r="B62" s="24">
        <v>2</v>
      </c>
      <c r="C62" s="25"/>
      <c r="D62" s="26" t="s">
        <v>53</v>
      </c>
      <c r="E62" s="26" t="s">
        <v>54</v>
      </c>
      <c r="F62" s="26" t="s">
        <v>31</v>
      </c>
      <c r="G62" s="26">
        <v>6</v>
      </c>
      <c r="H62" s="27"/>
      <c r="I62" s="28">
        <f>H62/G62</f>
        <v>0</v>
      </c>
    </row>
  </sheetData>
  <sheetProtection password="C73D" sheet="1" objects="1" scenarios="1" selectLockedCells="1" selectUnlockedCells="1"/>
  <mergeCells count="27">
    <mergeCell ref="B58:B59"/>
    <mergeCell ref="C58:C59"/>
    <mergeCell ref="I58:I59"/>
    <mergeCell ref="A45:K45"/>
    <mergeCell ref="B47:B48"/>
    <mergeCell ref="C47:C48"/>
    <mergeCell ref="I47:I48"/>
    <mergeCell ref="A55:K55"/>
    <mergeCell ref="A56:K56"/>
    <mergeCell ref="A31:K31"/>
    <mergeCell ref="A32:K32"/>
    <mergeCell ref="B34:B35"/>
    <mergeCell ref="C34:C35"/>
    <mergeCell ref="I34:I35"/>
    <mergeCell ref="A44:K44"/>
    <mergeCell ref="A18:K18"/>
    <mergeCell ref="A19:K19"/>
    <mergeCell ref="B20:I20"/>
    <mergeCell ref="B21:B22"/>
    <mergeCell ref="C21:C22"/>
    <mergeCell ref="I21:I22"/>
    <mergeCell ref="B7:I7"/>
    <mergeCell ref="B9:I9"/>
    <mergeCell ref="B10:I10"/>
    <mergeCell ref="B12:B13"/>
    <mergeCell ref="C12:C13"/>
    <mergeCell ref="I12:I13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C66"/>
  <sheetViews>
    <sheetView tabSelected="1" zoomScale="170" zoomScaleNormal="170" zoomScalePageLayoutView="0" workbookViewId="0" topLeftCell="A1">
      <selection activeCell="O65" sqref="O65"/>
    </sheetView>
  </sheetViews>
  <sheetFormatPr defaultColWidth="9.140625" defaultRowHeight="12.75"/>
  <cols>
    <col min="1" max="1" width="5.8515625" style="1" customWidth="1"/>
    <col min="2" max="2" width="5.28125" style="2" customWidth="1"/>
    <col min="3" max="5" width="7.8515625" style="2" customWidth="1"/>
    <col min="6" max="6" width="4.421875" style="2" customWidth="1"/>
    <col min="7" max="7" width="16.7109375" style="2" customWidth="1"/>
    <col min="8" max="8" width="7.421875" style="2" customWidth="1"/>
    <col min="9" max="9" width="13.00390625" style="2" customWidth="1"/>
    <col min="10" max="10" width="7.7109375" style="2" customWidth="1"/>
    <col min="11" max="11" width="7.00390625" style="3" customWidth="1"/>
    <col min="12" max="12" width="7.28125" style="4" customWidth="1"/>
    <col min="13" max="13" width="1.7109375" style="5" customWidth="1"/>
    <col min="14" max="14" width="4.7109375" style="1" customWidth="1"/>
    <col min="15" max="15" width="13.28125" style="1" customWidth="1"/>
    <col min="16" max="16384" width="9.140625" style="1" customWidth="1"/>
  </cols>
  <sheetData>
    <row r="1" spans="2:12" ht="12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2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2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2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ht="12" customHeight="1"/>
    <row r="6" spans="2:15" s="6" customFormat="1" ht="15" customHeight="1">
      <c r="B6" s="87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"/>
      <c r="N6" s="8"/>
      <c r="O6" s="8"/>
    </row>
    <row r="7" spans="11:13" s="2" customFormat="1" ht="9.75" customHeight="1">
      <c r="K7" s="3"/>
      <c r="L7" s="4"/>
      <c r="M7" s="9"/>
    </row>
    <row r="8" spans="2:15" s="10" customFormat="1" ht="12.75" customHeight="1">
      <c r="B8" s="88" t="s">
        <v>57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11"/>
      <c r="N8" s="12"/>
      <c r="O8" s="13"/>
    </row>
    <row r="9" spans="2:14" s="10" customFormat="1" ht="12.75" customHeight="1">
      <c r="B9" s="89" t="s">
        <v>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14"/>
      <c r="N9" s="15"/>
    </row>
    <row r="10" spans="2:14" s="10" customFormat="1" ht="6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4" s="10" customFormat="1" ht="12.75" customHeight="1">
      <c r="B11" s="90" t="s">
        <v>3</v>
      </c>
      <c r="C11" s="57" t="s">
        <v>4</v>
      </c>
      <c r="D11" s="57" t="s">
        <v>4</v>
      </c>
      <c r="E11" s="57" t="s">
        <v>4</v>
      </c>
      <c r="F11" s="57" t="s">
        <v>4</v>
      </c>
      <c r="G11" s="16" t="s">
        <v>5</v>
      </c>
      <c r="H11" s="16" t="s">
        <v>6</v>
      </c>
      <c r="I11" s="16" t="s">
        <v>7</v>
      </c>
      <c r="J11" s="16" t="s">
        <v>8</v>
      </c>
      <c r="K11" s="17" t="s">
        <v>9</v>
      </c>
      <c r="L11" s="92" t="s">
        <v>10</v>
      </c>
      <c r="M11" s="14"/>
      <c r="N11" s="15"/>
    </row>
    <row r="12" spans="2:14" s="10" customFormat="1" ht="12.75" customHeight="1">
      <c r="B12" s="90"/>
      <c r="C12" s="58" t="s">
        <v>58</v>
      </c>
      <c r="D12" s="58" t="s">
        <v>59</v>
      </c>
      <c r="E12" s="58" t="s">
        <v>59</v>
      </c>
      <c r="F12" s="58"/>
      <c r="G12" s="59"/>
      <c r="H12" s="59"/>
      <c r="I12" s="59"/>
      <c r="J12" s="59"/>
      <c r="K12" s="60"/>
      <c r="L12" s="92"/>
      <c r="M12" s="14"/>
      <c r="N12" s="15"/>
    </row>
    <row r="13" spans="2:14" s="10" customFormat="1" ht="12.75" customHeight="1">
      <c r="B13" s="90"/>
      <c r="C13" s="61" t="s">
        <v>60</v>
      </c>
      <c r="D13" s="61" t="s">
        <v>61</v>
      </c>
      <c r="E13" s="61" t="s">
        <v>62</v>
      </c>
      <c r="F13" s="61" t="s">
        <v>63</v>
      </c>
      <c r="G13" s="18" t="s">
        <v>11</v>
      </c>
      <c r="H13" s="18" t="s">
        <v>12</v>
      </c>
      <c r="I13" s="18" t="s">
        <v>13</v>
      </c>
      <c r="J13" s="18" t="s">
        <v>14</v>
      </c>
      <c r="K13" s="19" t="s">
        <v>15</v>
      </c>
      <c r="L13" s="92"/>
      <c r="M13" s="14"/>
      <c r="N13" s="15"/>
    </row>
    <row r="14" spans="2:14" s="10" customFormat="1" ht="6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2:14" s="10" customFormat="1" ht="12" customHeight="1">
      <c r="B15" s="62">
        <v>1</v>
      </c>
      <c r="C15" s="24">
        <v>50</v>
      </c>
      <c r="D15" s="63">
        <v>50</v>
      </c>
      <c r="E15" s="63">
        <v>50</v>
      </c>
      <c r="F15" s="64">
        <f>SUM(C15,D15,E15)</f>
        <v>150</v>
      </c>
      <c r="G15" s="26" t="s">
        <v>16</v>
      </c>
      <c r="H15" s="26" t="s">
        <v>17</v>
      </c>
      <c r="I15" s="26" t="s">
        <v>31</v>
      </c>
      <c r="J15" s="26">
        <v>18</v>
      </c>
      <c r="K15" s="27">
        <v>3308</v>
      </c>
      <c r="L15" s="28">
        <f>K15/J15</f>
        <v>183.77777777777777</v>
      </c>
      <c r="M15" s="14"/>
      <c r="N15" s="15"/>
    </row>
    <row r="16" spans="1:14" s="10" customFormat="1" ht="12" customHeight="1">
      <c r="A16"/>
      <c r="B16"/>
      <c r="C16"/>
      <c r="D16"/>
      <c r="E16"/>
      <c r="F16"/>
      <c r="G16"/>
      <c r="H16"/>
      <c r="I16"/>
      <c r="J16"/>
      <c r="K16"/>
      <c r="L16"/>
      <c r="M16" s="14"/>
      <c r="N16" s="15"/>
    </row>
    <row r="17" spans="2:14" s="10" customFormat="1" ht="9.7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2:14" s="10" customFormat="1" ht="12.75" customHeight="1">
      <c r="B18" s="88" t="s">
        <v>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4"/>
      <c r="N18" s="15"/>
    </row>
    <row r="19" spans="2:13" s="10" customFormat="1" ht="12.75" customHeight="1">
      <c r="B19" s="89" t="s">
        <v>19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29"/>
    </row>
    <row r="20" ht="6" customHeight="1"/>
    <row r="21" spans="2:13" s="30" customFormat="1" ht="12.75" customHeight="1">
      <c r="B21" s="90" t="s">
        <v>3</v>
      </c>
      <c r="C21" s="57" t="s">
        <v>4</v>
      </c>
      <c r="D21" s="57" t="s">
        <v>4</v>
      </c>
      <c r="E21" s="57" t="s">
        <v>4</v>
      </c>
      <c r="F21" s="57" t="s">
        <v>4</v>
      </c>
      <c r="G21" s="16" t="s">
        <v>5</v>
      </c>
      <c r="H21" s="16" t="s">
        <v>6</v>
      </c>
      <c r="I21" s="16" t="s">
        <v>7</v>
      </c>
      <c r="J21" s="16" t="s">
        <v>8</v>
      </c>
      <c r="K21" s="17" t="s">
        <v>9</v>
      </c>
      <c r="L21" s="92" t="s">
        <v>10</v>
      </c>
      <c r="M21" s="31"/>
    </row>
    <row r="22" spans="2:13" s="30" customFormat="1" ht="12.75" customHeight="1">
      <c r="B22" s="90"/>
      <c r="C22" s="58" t="s">
        <v>58</v>
      </c>
      <c r="D22" s="58" t="s">
        <v>59</v>
      </c>
      <c r="E22" s="58" t="s">
        <v>59</v>
      </c>
      <c r="F22" s="58"/>
      <c r="G22" s="59"/>
      <c r="H22" s="59"/>
      <c r="I22" s="59"/>
      <c r="J22" s="59"/>
      <c r="K22" s="60"/>
      <c r="L22" s="92"/>
      <c r="M22" s="31"/>
    </row>
    <row r="23" spans="2:13" s="30" customFormat="1" ht="12.75" customHeight="1">
      <c r="B23" s="90"/>
      <c r="C23" s="61" t="s">
        <v>60</v>
      </c>
      <c r="D23" s="61" t="s">
        <v>61</v>
      </c>
      <c r="E23" s="61" t="s">
        <v>62</v>
      </c>
      <c r="F23" s="61" t="s">
        <v>63</v>
      </c>
      <c r="G23" s="18" t="s">
        <v>11</v>
      </c>
      <c r="H23" s="18" t="s">
        <v>12</v>
      </c>
      <c r="I23" s="18" t="s">
        <v>13</v>
      </c>
      <c r="J23" s="18" t="s">
        <v>14</v>
      </c>
      <c r="K23" s="19" t="s">
        <v>15</v>
      </c>
      <c r="L23" s="92"/>
      <c r="M23" s="31"/>
    </row>
    <row r="24" spans="2:13" s="30" customFormat="1" ht="6" customHeight="1">
      <c r="B24" s="65"/>
      <c r="C24" s="65"/>
      <c r="D24" s="65"/>
      <c r="E24" s="65"/>
      <c r="F24" s="65"/>
      <c r="G24" s="66"/>
      <c r="H24" s="66"/>
      <c r="I24" s="66"/>
      <c r="J24" s="66"/>
      <c r="K24" s="67"/>
      <c r="L24" s="68"/>
      <c r="M24" s="31"/>
    </row>
    <row r="25" spans="1:133" s="39" customFormat="1" ht="12" customHeight="1">
      <c r="A25" s="36"/>
      <c r="B25" s="69">
        <v>1</v>
      </c>
      <c r="C25" s="24">
        <v>45</v>
      </c>
      <c r="D25" s="24">
        <v>40</v>
      </c>
      <c r="E25" s="24">
        <v>50</v>
      </c>
      <c r="F25" s="70">
        <f>SUM(C25,D25,E25)</f>
        <v>135</v>
      </c>
      <c r="G25" s="26" t="s">
        <v>22</v>
      </c>
      <c r="H25" s="26" t="s">
        <v>23</v>
      </c>
      <c r="I25" s="26" t="s">
        <v>24</v>
      </c>
      <c r="J25" s="26">
        <v>18</v>
      </c>
      <c r="K25" s="27">
        <v>3430</v>
      </c>
      <c r="L25" s="28">
        <f>K25/J25</f>
        <v>190.55555555555554</v>
      </c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</row>
    <row r="26" spans="1:13" s="43" customFormat="1" ht="12" customHeight="1">
      <c r="A26" s="41"/>
      <c r="B26" s="62">
        <v>2</v>
      </c>
      <c r="C26" s="71">
        <v>50</v>
      </c>
      <c r="D26" s="24">
        <v>36</v>
      </c>
      <c r="E26" s="24">
        <v>45</v>
      </c>
      <c r="F26" s="70">
        <f>SUM(C26,D26,E26)</f>
        <v>131</v>
      </c>
      <c r="G26" s="26" t="s">
        <v>20</v>
      </c>
      <c r="H26" s="26" t="s">
        <v>21</v>
      </c>
      <c r="I26" s="26" t="s">
        <v>18</v>
      </c>
      <c r="J26" s="26">
        <v>18</v>
      </c>
      <c r="K26" s="27">
        <v>3398</v>
      </c>
      <c r="L26" s="28">
        <f>K26/J26</f>
        <v>188.77777777777777</v>
      </c>
      <c r="M26" s="42"/>
    </row>
    <row r="27" spans="1:13" s="43" customFormat="1" ht="12" customHeight="1" thickBot="1" thickTop="1">
      <c r="A27" s="41"/>
      <c r="B27" s="72">
        <v>3</v>
      </c>
      <c r="C27" s="24">
        <v>40</v>
      </c>
      <c r="D27" s="24">
        <v>45</v>
      </c>
      <c r="E27" s="63">
        <v>40</v>
      </c>
      <c r="F27" s="70">
        <f>SUM(C27,D27,E27)</f>
        <v>125</v>
      </c>
      <c r="G27" s="26" t="s">
        <v>25</v>
      </c>
      <c r="H27" s="26" t="s">
        <v>26</v>
      </c>
      <c r="I27" s="26" t="s">
        <v>24</v>
      </c>
      <c r="J27" s="26">
        <v>18</v>
      </c>
      <c r="K27" s="27">
        <v>3316</v>
      </c>
      <c r="L27" s="28">
        <f>K27/J27</f>
        <v>184.22222222222223</v>
      </c>
      <c r="M27" s="73"/>
    </row>
    <row r="28" spans="1:13" s="43" customFormat="1" ht="12" customHeight="1" thickBot="1" thickTop="1">
      <c r="A28" s="41"/>
      <c r="B28" s="24">
        <v>4</v>
      </c>
      <c r="C28" s="24">
        <v>36</v>
      </c>
      <c r="D28" s="24">
        <v>50</v>
      </c>
      <c r="E28" s="63">
        <v>36</v>
      </c>
      <c r="F28" s="70">
        <f>SUM(C28,D28,E28)</f>
        <v>122</v>
      </c>
      <c r="G28" s="26" t="s">
        <v>27</v>
      </c>
      <c r="H28" s="26" t="s">
        <v>28</v>
      </c>
      <c r="I28" s="26" t="s">
        <v>24</v>
      </c>
      <c r="J28" s="26">
        <v>18</v>
      </c>
      <c r="K28" s="27">
        <v>3228</v>
      </c>
      <c r="L28" s="28">
        <f>K28/J28</f>
        <v>179.33333333333334</v>
      </c>
      <c r="M28" s="42"/>
    </row>
    <row r="29" spans="1:13" s="43" customFormat="1" ht="12" customHeight="1" thickBot="1" thickTop="1">
      <c r="A29" s="41"/>
      <c r="B29" s="24">
        <v>5</v>
      </c>
      <c r="C29" s="71">
        <v>32</v>
      </c>
      <c r="D29" s="24">
        <v>32</v>
      </c>
      <c r="E29" s="24">
        <v>0</v>
      </c>
      <c r="F29" s="70">
        <f>SUM(C29,D29,E29)</f>
        <v>64</v>
      </c>
      <c r="G29" s="26" t="s">
        <v>29</v>
      </c>
      <c r="H29" s="26" t="s">
        <v>30</v>
      </c>
      <c r="I29" s="26" t="s">
        <v>18</v>
      </c>
      <c r="J29" s="26">
        <v>12</v>
      </c>
      <c r="K29" s="27">
        <v>2112</v>
      </c>
      <c r="L29" s="28">
        <f>K29/J29</f>
        <v>176</v>
      </c>
      <c r="M29" s="73"/>
    </row>
    <row r="30" spans="1:14" s="43" customFormat="1" ht="12" customHeight="1" thickTop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3" s="43" customFormat="1" ht="9.75" customHeight="1">
      <c r="A31" s="41"/>
      <c r="B31" s="65"/>
      <c r="C31" s="65"/>
      <c r="D31" s="74"/>
      <c r="E31" s="74"/>
      <c r="F31" s="75"/>
      <c r="G31" s="76"/>
      <c r="H31" s="77"/>
      <c r="I31" s="77"/>
      <c r="J31" s="77"/>
      <c r="K31" s="78"/>
      <c r="L31" s="79"/>
      <c r="M31" s="73"/>
    </row>
    <row r="32" spans="2:14" s="44" customFormat="1" ht="12.75" customHeight="1">
      <c r="B32" s="88" t="s">
        <v>57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11"/>
      <c r="N32" s="12"/>
    </row>
    <row r="33" spans="2:14" s="44" customFormat="1" ht="12.75" customHeight="1">
      <c r="B33" s="89" t="s">
        <v>32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14"/>
      <c r="N33" s="15"/>
    </row>
    <row r="34" spans="2:13" s="44" customFormat="1" ht="6" customHeight="1">
      <c r="B34" s="45"/>
      <c r="C34" s="45"/>
      <c r="D34" s="45"/>
      <c r="E34" s="45"/>
      <c r="F34" s="45"/>
      <c r="G34" s="46"/>
      <c r="H34" s="46"/>
      <c r="I34" s="46"/>
      <c r="J34" s="46"/>
      <c r="K34" s="47"/>
      <c r="L34" s="48"/>
      <c r="M34" s="49"/>
    </row>
    <row r="35" spans="2:13" s="44" customFormat="1" ht="12.75" customHeight="1">
      <c r="B35" s="90" t="s">
        <v>3</v>
      </c>
      <c r="C35" s="57" t="s">
        <v>4</v>
      </c>
      <c r="D35" s="57" t="s">
        <v>4</v>
      </c>
      <c r="E35" s="57" t="s">
        <v>4</v>
      </c>
      <c r="F35" s="57" t="s">
        <v>4</v>
      </c>
      <c r="G35" s="16" t="s">
        <v>5</v>
      </c>
      <c r="H35" s="16" t="s">
        <v>6</v>
      </c>
      <c r="I35" s="16" t="s">
        <v>7</v>
      </c>
      <c r="J35" s="16" t="s">
        <v>8</v>
      </c>
      <c r="K35" s="17" t="s">
        <v>9</v>
      </c>
      <c r="L35" s="92" t="s">
        <v>10</v>
      </c>
      <c r="M35" s="49"/>
    </row>
    <row r="36" spans="2:13" s="44" customFormat="1" ht="12.75" customHeight="1">
      <c r="B36" s="90"/>
      <c r="C36" s="58" t="s">
        <v>58</v>
      </c>
      <c r="D36" s="58" t="s">
        <v>59</v>
      </c>
      <c r="E36" s="58" t="s">
        <v>59</v>
      </c>
      <c r="F36" s="58"/>
      <c r="G36" s="59"/>
      <c r="H36" s="59"/>
      <c r="I36" s="59"/>
      <c r="J36" s="59"/>
      <c r="K36" s="60"/>
      <c r="L36" s="92"/>
      <c r="M36" s="49"/>
    </row>
    <row r="37" spans="2:13" s="44" customFormat="1" ht="12.75" customHeight="1">
      <c r="B37" s="90"/>
      <c r="C37" s="61" t="s">
        <v>60</v>
      </c>
      <c r="D37" s="61" t="s">
        <v>61</v>
      </c>
      <c r="E37" s="61" t="s">
        <v>62</v>
      </c>
      <c r="F37" s="61" t="s">
        <v>63</v>
      </c>
      <c r="G37" s="18" t="s">
        <v>11</v>
      </c>
      <c r="H37" s="18" t="s">
        <v>12</v>
      </c>
      <c r="I37" s="18" t="s">
        <v>13</v>
      </c>
      <c r="J37" s="18" t="s">
        <v>14</v>
      </c>
      <c r="K37" s="19" t="s">
        <v>15</v>
      </c>
      <c r="L37" s="92"/>
      <c r="M37" s="49"/>
    </row>
    <row r="38" spans="2:13" s="44" customFormat="1" ht="6" customHeight="1">
      <c r="B38" s="45"/>
      <c r="C38" s="45"/>
      <c r="D38" s="45"/>
      <c r="E38" s="45"/>
      <c r="F38" s="45"/>
      <c r="G38" s="46"/>
      <c r="H38" s="46"/>
      <c r="I38" s="46"/>
      <c r="J38" s="46"/>
      <c r="K38" s="47"/>
      <c r="L38" s="48"/>
      <c r="M38" s="49"/>
    </row>
    <row r="39" spans="2:14" s="44" customFormat="1" ht="12" customHeight="1">
      <c r="B39" s="69">
        <v>1</v>
      </c>
      <c r="C39" s="24">
        <v>45</v>
      </c>
      <c r="D39" s="24">
        <v>45</v>
      </c>
      <c r="E39" s="63">
        <v>50</v>
      </c>
      <c r="F39" s="70">
        <f>SUM(C39,D39,E39)</f>
        <v>140</v>
      </c>
      <c r="G39" s="40" t="s">
        <v>35</v>
      </c>
      <c r="H39" s="40" t="s">
        <v>36</v>
      </c>
      <c r="I39" s="26" t="s">
        <v>24</v>
      </c>
      <c r="J39" s="26">
        <v>18</v>
      </c>
      <c r="K39" s="27">
        <v>3412</v>
      </c>
      <c r="L39" s="28">
        <f>K39/J39</f>
        <v>189.55555555555554</v>
      </c>
      <c r="M39" s="49"/>
      <c r="N39" s="50"/>
    </row>
    <row r="40" spans="2:14" s="44" customFormat="1" ht="12" customHeight="1">
      <c r="B40" s="62">
        <v>2</v>
      </c>
      <c r="C40" s="24">
        <v>50</v>
      </c>
      <c r="D40" s="24">
        <v>36</v>
      </c>
      <c r="E40" s="63">
        <v>45</v>
      </c>
      <c r="F40" s="70">
        <f>SUM(C40,D40,E40)</f>
        <v>131</v>
      </c>
      <c r="G40" s="95" t="s">
        <v>33</v>
      </c>
      <c r="H40" s="26" t="s">
        <v>34</v>
      </c>
      <c r="I40" s="26" t="s">
        <v>18</v>
      </c>
      <c r="J40" s="26">
        <v>18</v>
      </c>
      <c r="K40" s="27">
        <v>3258</v>
      </c>
      <c r="L40" s="28">
        <f>K40/J40</f>
        <v>181</v>
      </c>
      <c r="M40" s="49"/>
      <c r="N40" s="50"/>
    </row>
    <row r="41" spans="2:14" s="44" customFormat="1" ht="12" customHeight="1">
      <c r="B41" s="72">
        <v>3</v>
      </c>
      <c r="C41" s="24">
        <v>40</v>
      </c>
      <c r="D41" s="24">
        <v>50</v>
      </c>
      <c r="E41" s="63">
        <v>36</v>
      </c>
      <c r="F41" s="70">
        <f>SUM(C41,D41,E41)</f>
        <v>126</v>
      </c>
      <c r="G41" s="55" t="s">
        <v>37</v>
      </c>
      <c r="H41" s="26" t="s">
        <v>38</v>
      </c>
      <c r="I41" s="26" t="s">
        <v>24</v>
      </c>
      <c r="J41" s="26">
        <v>18</v>
      </c>
      <c r="K41" s="27">
        <v>3170</v>
      </c>
      <c r="L41" s="28">
        <f>K41/J41</f>
        <v>176.11111111111111</v>
      </c>
      <c r="M41" s="49"/>
      <c r="N41" s="50"/>
    </row>
    <row r="42" spans="2:14" s="44" customFormat="1" ht="12" customHeight="1">
      <c r="B42" s="24">
        <v>4</v>
      </c>
      <c r="C42" s="71">
        <v>36</v>
      </c>
      <c r="D42" s="24">
        <v>40</v>
      </c>
      <c r="E42" s="63">
        <v>40</v>
      </c>
      <c r="F42" s="70">
        <f>SUM(C42,D42,E42)</f>
        <v>116</v>
      </c>
      <c r="G42" s="26" t="s">
        <v>39</v>
      </c>
      <c r="H42" s="26" t="s">
        <v>40</v>
      </c>
      <c r="I42" s="26" t="s">
        <v>24</v>
      </c>
      <c r="J42" s="26">
        <v>18</v>
      </c>
      <c r="K42" s="27">
        <v>3050</v>
      </c>
      <c r="L42" s="28">
        <f>K42/J42</f>
        <v>169.44444444444446</v>
      </c>
      <c r="M42" s="49"/>
      <c r="N42" s="50"/>
    </row>
    <row r="43" spans="2:14" s="44" customFormat="1" ht="12" customHeight="1">
      <c r="B43" s="24">
        <v>5</v>
      </c>
      <c r="C43" s="71">
        <v>32</v>
      </c>
      <c r="D43" s="24">
        <v>32</v>
      </c>
      <c r="E43" s="63">
        <v>32</v>
      </c>
      <c r="F43" s="70">
        <f>SUM(C43,D43,E43)</f>
        <v>96</v>
      </c>
      <c r="G43" s="26" t="s">
        <v>41</v>
      </c>
      <c r="H43" s="26" t="s">
        <v>42</v>
      </c>
      <c r="I43" s="26" t="s">
        <v>24</v>
      </c>
      <c r="J43" s="26">
        <v>18</v>
      </c>
      <c r="K43" s="27">
        <v>2822</v>
      </c>
      <c r="L43" s="28">
        <f>K43/J43</f>
        <v>156.77777777777777</v>
      </c>
      <c r="M43" s="49"/>
      <c r="N43" s="50"/>
    </row>
    <row r="44" spans="2:13" s="44" customFormat="1" ht="12" customHeight="1">
      <c r="B44"/>
      <c r="C44"/>
      <c r="D44"/>
      <c r="E44"/>
      <c r="F44"/>
      <c r="G44"/>
      <c r="H44"/>
      <c r="I44"/>
      <c r="J44"/>
      <c r="K44"/>
      <c r="L44"/>
      <c r="M44" s="49"/>
    </row>
    <row r="45" s="44" customFormat="1" ht="9.75" customHeight="1"/>
    <row r="46" spans="2:13" s="44" customFormat="1" ht="12.75" customHeight="1">
      <c r="B46" s="88" t="s">
        <v>57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11"/>
    </row>
    <row r="47" spans="2:13" s="44" customFormat="1" ht="12.75" customHeight="1">
      <c r="B47" s="89" t="s">
        <v>64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14"/>
    </row>
    <row r="48" spans="2:13" s="44" customFormat="1" ht="6" customHeight="1">
      <c r="B48" s="20"/>
      <c r="C48" s="20"/>
      <c r="D48" s="20"/>
      <c r="E48" s="20"/>
      <c r="F48" s="20"/>
      <c r="G48" s="52"/>
      <c r="H48" s="52"/>
      <c r="I48" s="52"/>
      <c r="J48" s="52"/>
      <c r="K48" s="53"/>
      <c r="L48" s="54"/>
      <c r="M48" s="49"/>
    </row>
    <row r="49" spans="2:13" s="44" customFormat="1" ht="12.75" customHeight="1">
      <c r="B49" s="90" t="s">
        <v>3</v>
      </c>
      <c r="C49" s="57" t="s">
        <v>4</v>
      </c>
      <c r="D49" s="57" t="s">
        <v>4</v>
      </c>
      <c r="E49" s="57" t="s">
        <v>4</v>
      </c>
      <c r="F49" s="57" t="s">
        <v>4</v>
      </c>
      <c r="G49" s="16" t="s">
        <v>5</v>
      </c>
      <c r="H49" s="16" t="s">
        <v>6</v>
      </c>
      <c r="I49" s="16" t="s">
        <v>7</v>
      </c>
      <c r="J49" s="16" t="s">
        <v>8</v>
      </c>
      <c r="K49" s="17" t="s">
        <v>9</v>
      </c>
      <c r="L49" s="92" t="s">
        <v>10</v>
      </c>
      <c r="M49" s="49"/>
    </row>
    <row r="50" spans="2:13" s="44" customFormat="1" ht="12.75" customHeight="1">
      <c r="B50" s="90"/>
      <c r="C50" s="58" t="s">
        <v>58</v>
      </c>
      <c r="D50" s="58" t="s">
        <v>59</v>
      </c>
      <c r="E50" s="58" t="s">
        <v>59</v>
      </c>
      <c r="F50" s="58"/>
      <c r="G50" s="59"/>
      <c r="H50" s="59"/>
      <c r="I50" s="59"/>
      <c r="J50" s="59"/>
      <c r="K50" s="60"/>
      <c r="L50" s="92"/>
      <c r="M50" s="49"/>
    </row>
    <row r="51" spans="2:14" s="44" customFormat="1" ht="12.75" customHeight="1">
      <c r="B51" s="90"/>
      <c r="C51" s="61" t="s">
        <v>60</v>
      </c>
      <c r="D51" s="61" t="s">
        <v>61</v>
      </c>
      <c r="E51" s="61" t="s">
        <v>62</v>
      </c>
      <c r="F51" s="61" t="s">
        <v>63</v>
      </c>
      <c r="G51" s="18" t="s">
        <v>11</v>
      </c>
      <c r="H51" s="18" t="s">
        <v>12</v>
      </c>
      <c r="I51" s="18" t="s">
        <v>13</v>
      </c>
      <c r="J51" s="18" t="s">
        <v>14</v>
      </c>
      <c r="K51" s="19" t="s">
        <v>15</v>
      </c>
      <c r="L51" s="92"/>
      <c r="M51" s="49"/>
      <c r="N51" s="50"/>
    </row>
    <row r="52" spans="2:13" s="44" customFormat="1" ht="6" customHeight="1">
      <c r="B52" s="45"/>
      <c r="C52" s="45"/>
      <c r="D52" s="45"/>
      <c r="E52" s="45"/>
      <c r="F52" s="45"/>
      <c r="G52" s="46"/>
      <c r="H52" s="46"/>
      <c r="I52" s="46"/>
      <c r="J52" s="46"/>
      <c r="K52" s="47"/>
      <c r="L52" s="48"/>
      <c r="M52" s="49"/>
    </row>
    <row r="53" spans="2:13" s="44" customFormat="1" ht="12" customHeight="1">
      <c r="B53" s="69">
        <v>1</v>
      </c>
      <c r="C53" s="24">
        <v>45</v>
      </c>
      <c r="D53" s="24">
        <v>45</v>
      </c>
      <c r="E53" s="63">
        <v>50</v>
      </c>
      <c r="F53" s="70">
        <f>SUM(C53,D53,E53)</f>
        <v>140</v>
      </c>
      <c r="G53" s="55" t="s">
        <v>46</v>
      </c>
      <c r="H53" s="26" t="s">
        <v>47</v>
      </c>
      <c r="I53" s="26" t="s">
        <v>24</v>
      </c>
      <c r="J53" s="26">
        <v>18</v>
      </c>
      <c r="K53" s="27">
        <v>2867</v>
      </c>
      <c r="L53" s="28">
        <f>K53/J53</f>
        <v>159.27777777777777</v>
      </c>
      <c r="M53" s="49"/>
    </row>
    <row r="54" spans="2:13" s="44" customFormat="1" ht="12" customHeight="1">
      <c r="B54" s="62">
        <v>2</v>
      </c>
      <c r="C54" s="24">
        <v>50</v>
      </c>
      <c r="D54" s="24">
        <v>40</v>
      </c>
      <c r="E54" s="63">
        <v>45</v>
      </c>
      <c r="F54" s="70">
        <f>SUM(C54,D54,E54)</f>
        <v>135</v>
      </c>
      <c r="G54" s="55" t="s">
        <v>44</v>
      </c>
      <c r="H54" s="26" t="s">
        <v>45</v>
      </c>
      <c r="I54" s="26" t="s">
        <v>18</v>
      </c>
      <c r="J54" s="26">
        <v>18</v>
      </c>
      <c r="K54" s="27">
        <v>2886</v>
      </c>
      <c r="L54" s="28">
        <f>K54/J54</f>
        <v>160.33333333333334</v>
      </c>
      <c r="M54" s="49"/>
    </row>
    <row r="55" spans="2:13" s="80" customFormat="1" ht="12" customHeight="1">
      <c r="B55" s="72">
        <v>3</v>
      </c>
      <c r="C55" s="24">
        <v>40</v>
      </c>
      <c r="D55" s="24">
        <v>50</v>
      </c>
      <c r="E55" s="63">
        <v>40</v>
      </c>
      <c r="F55" s="70">
        <f>SUM(C55,D55,E55)</f>
        <v>130</v>
      </c>
      <c r="G55" s="55" t="s">
        <v>48</v>
      </c>
      <c r="H55" s="26" t="s">
        <v>49</v>
      </c>
      <c r="I55" s="26" t="s">
        <v>24</v>
      </c>
      <c r="J55" s="26">
        <v>18</v>
      </c>
      <c r="K55" s="27">
        <v>2825</v>
      </c>
      <c r="L55" s="28">
        <f>K55/J55</f>
        <v>156.94444444444446</v>
      </c>
      <c r="M55" s="49"/>
    </row>
    <row r="56" spans="2:13" ht="12" customHeight="1">
      <c r="B56"/>
      <c r="C56"/>
      <c r="D56"/>
      <c r="E56"/>
      <c r="F56"/>
      <c r="G56"/>
      <c r="H56"/>
      <c r="I56"/>
      <c r="J56"/>
      <c r="K56"/>
      <c r="L56"/>
      <c r="M56"/>
    </row>
    <row r="57" ht="9.75" customHeight="1"/>
    <row r="58" spans="2:12" ht="12.75" customHeight="1">
      <c r="B58" s="88" t="s">
        <v>57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 ht="12.75" customHeight="1">
      <c r="B59" s="89" t="s">
        <v>65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ht="6" customHeight="1"/>
    <row r="61" spans="2:12" ht="12.75" customHeight="1">
      <c r="B61" s="91" t="s">
        <v>3</v>
      </c>
      <c r="C61" s="57" t="s">
        <v>4</v>
      </c>
      <c r="D61" s="57" t="s">
        <v>4</v>
      </c>
      <c r="E61" s="57" t="s">
        <v>4</v>
      </c>
      <c r="F61" s="57" t="s">
        <v>4</v>
      </c>
      <c r="G61" s="16" t="s">
        <v>5</v>
      </c>
      <c r="H61" s="81" t="s">
        <v>6</v>
      </c>
      <c r="I61" s="81" t="s">
        <v>7</v>
      </c>
      <c r="J61" s="81" t="s">
        <v>8</v>
      </c>
      <c r="K61" s="82" t="s">
        <v>9</v>
      </c>
      <c r="L61" s="94" t="s">
        <v>10</v>
      </c>
    </row>
    <row r="62" spans="2:12" ht="12.75" customHeight="1">
      <c r="B62" s="91"/>
      <c r="C62" s="58" t="s">
        <v>58</v>
      </c>
      <c r="D62" s="58" t="s">
        <v>59</v>
      </c>
      <c r="E62" s="58" t="s">
        <v>59</v>
      </c>
      <c r="F62" s="58"/>
      <c r="G62" s="59"/>
      <c r="H62" s="83"/>
      <c r="I62" s="83"/>
      <c r="J62" s="83"/>
      <c r="K62" s="84"/>
      <c r="L62" s="94"/>
    </row>
    <row r="63" spans="2:12" ht="12.75" customHeight="1">
      <c r="B63" s="91"/>
      <c r="C63" s="61" t="s">
        <v>60</v>
      </c>
      <c r="D63" s="61" t="s">
        <v>61</v>
      </c>
      <c r="E63" s="61" t="s">
        <v>62</v>
      </c>
      <c r="F63" s="61" t="s">
        <v>63</v>
      </c>
      <c r="G63" s="18" t="s">
        <v>11</v>
      </c>
      <c r="H63" s="85" t="s">
        <v>12</v>
      </c>
      <c r="I63" s="85" t="s">
        <v>13</v>
      </c>
      <c r="J63" s="85" t="s">
        <v>14</v>
      </c>
      <c r="K63" s="86" t="s">
        <v>15</v>
      </c>
      <c r="L63" s="94"/>
    </row>
    <row r="64" ht="6" customHeight="1"/>
    <row r="65" spans="2:12" ht="12" customHeight="1">
      <c r="B65" s="69">
        <v>1</v>
      </c>
      <c r="C65" s="24">
        <v>50</v>
      </c>
      <c r="D65" s="24">
        <v>50</v>
      </c>
      <c r="E65" s="63">
        <v>50</v>
      </c>
      <c r="F65" s="70">
        <f>SUM(C65,D65,E65)</f>
        <v>150</v>
      </c>
      <c r="G65" s="26" t="s">
        <v>51</v>
      </c>
      <c r="H65" s="26" t="s">
        <v>52</v>
      </c>
      <c r="I65" s="26" t="s">
        <v>24</v>
      </c>
      <c r="J65" s="26">
        <v>18</v>
      </c>
      <c r="K65" s="27">
        <v>2952</v>
      </c>
      <c r="L65" s="28">
        <f>K65/J65</f>
        <v>164</v>
      </c>
    </row>
    <row r="66" spans="2:12" ht="12" customHeight="1">
      <c r="B66" s="62">
        <v>2</v>
      </c>
      <c r="C66" s="24">
        <v>45</v>
      </c>
      <c r="D66" s="24">
        <v>45</v>
      </c>
      <c r="E66" s="63">
        <v>0</v>
      </c>
      <c r="F66" s="70">
        <f>SUM(C66,D66,E66)</f>
        <v>90</v>
      </c>
      <c r="G66" s="26" t="s">
        <v>53</v>
      </c>
      <c r="H66" s="26" t="s">
        <v>54</v>
      </c>
      <c r="I66" s="26" t="s">
        <v>31</v>
      </c>
      <c r="J66" s="26">
        <v>12</v>
      </c>
      <c r="K66" s="27">
        <v>1728</v>
      </c>
      <c r="L66" s="28">
        <f>K66/J66</f>
        <v>144</v>
      </c>
    </row>
  </sheetData>
  <sheetProtection password="C73D" sheet="1" objects="1" scenarios="1"/>
  <mergeCells count="21">
    <mergeCell ref="B61:B63"/>
    <mergeCell ref="L61:L63"/>
    <mergeCell ref="B46:L46"/>
    <mergeCell ref="B47:L47"/>
    <mergeCell ref="B49:B51"/>
    <mergeCell ref="L49:L51"/>
    <mergeCell ref="B58:L58"/>
    <mergeCell ref="B59:L59"/>
    <mergeCell ref="B19:L19"/>
    <mergeCell ref="B21:B23"/>
    <mergeCell ref="L21:L23"/>
    <mergeCell ref="B32:L32"/>
    <mergeCell ref="B33:L33"/>
    <mergeCell ref="B35:B37"/>
    <mergeCell ref="L35:L37"/>
    <mergeCell ref="B6:L6"/>
    <mergeCell ref="B8:L8"/>
    <mergeCell ref="B9:L9"/>
    <mergeCell ref="B11:B13"/>
    <mergeCell ref="L11:L13"/>
    <mergeCell ref="B18:L18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2017-06-07T15:17:11Z</dcterms:created>
  <dcterms:modified xsi:type="dcterms:W3CDTF">2018-05-30T07:03:18Z</dcterms:modified>
  <cp:category/>
  <cp:version/>
  <cp:contentType/>
  <cp:contentStatus/>
  <cp:revision>10</cp:revision>
</cp:coreProperties>
</file>